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YY\东华\白港\"/>
    </mc:Choice>
  </mc:AlternateContent>
  <xr:revisionPtr revIDLastSave="0" documentId="13_ncr:1_{6E965CBF-E68A-4DB2-BA69-8A2197836A9E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" i="1"/>
</calcChain>
</file>

<file path=xl/sharedStrings.xml><?xml version="1.0" encoding="utf-8"?>
<sst xmlns="http://schemas.openxmlformats.org/spreadsheetml/2006/main" count="52" uniqueCount="52">
  <si>
    <t>名称</t>
    <phoneticPr fontId="1" type="noConversion"/>
  </si>
  <si>
    <t>人口（万人）</t>
    <phoneticPr fontId="1" type="noConversion"/>
  </si>
  <si>
    <t>最近一年GDP（亿本币）</t>
    <phoneticPr fontId="1" type="noConversion"/>
  </si>
  <si>
    <t>最近一年人均GDP（本币/人）</t>
    <phoneticPr fontId="1" type="noConversion"/>
  </si>
  <si>
    <t>最近一年人均可支配收入（本币）</t>
    <phoneticPr fontId="1" type="noConversion"/>
  </si>
  <si>
    <t>市内排名</t>
    <phoneticPr fontId="1" type="noConversion"/>
  </si>
  <si>
    <t>观海区</t>
    <phoneticPr fontId="1" type="noConversion"/>
  </si>
  <si>
    <t>白港1</t>
    <phoneticPr fontId="1" type="noConversion"/>
  </si>
  <si>
    <t>白港2</t>
  </si>
  <si>
    <t>白港4</t>
  </si>
  <si>
    <t>白港5</t>
  </si>
  <si>
    <t>白港6</t>
  </si>
  <si>
    <t>白港7</t>
  </si>
  <si>
    <t>端心区</t>
    <phoneticPr fontId="1" type="noConversion"/>
  </si>
  <si>
    <t>恰平区</t>
    <phoneticPr fontId="1" type="noConversion"/>
  </si>
  <si>
    <t>湾西区</t>
    <phoneticPr fontId="1" type="noConversion"/>
  </si>
  <si>
    <t>驻芒区</t>
    <phoneticPr fontId="1" type="noConversion"/>
  </si>
  <si>
    <t>运东区</t>
    <phoneticPr fontId="1" type="noConversion"/>
  </si>
  <si>
    <t>泉宁区</t>
    <phoneticPr fontId="1" type="noConversion"/>
  </si>
  <si>
    <t>白南市</t>
    <phoneticPr fontId="1" type="noConversion"/>
  </si>
  <si>
    <t>韶德市</t>
    <phoneticPr fontId="1" type="noConversion"/>
  </si>
  <si>
    <t>禅县</t>
    <phoneticPr fontId="1" type="noConversion"/>
  </si>
  <si>
    <t>松岚县</t>
    <phoneticPr fontId="1" type="noConversion"/>
  </si>
  <si>
    <t>望角市</t>
    <phoneticPr fontId="1" type="noConversion"/>
  </si>
  <si>
    <t>横光县</t>
    <phoneticPr fontId="1" type="noConversion"/>
  </si>
  <si>
    <t>侯为县</t>
    <phoneticPr fontId="1" type="noConversion"/>
  </si>
  <si>
    <t>运西县</t>
    <phoneticPr fontId="1" type="noConversion"/>
  </si>
  <si>
    <t>山原县</t>
    <phoneticPr fontId="1" type="noConversion"/>
  </si>
  <si>
    <t>浦星县</t>
    <phoneticPr fontId="1" type="noConversion"/>
  </si>
  <si>
    <t>白港市</t>
    <phoneticPr fontId="1" type="noConversion"/>
  </si>
  <si>
    <t>郡内排名</t>
    <phoneticPr fontId="1" type="noConversion"/>
  </si>
  <si>
    <t>宿羊1</t>
    <phoneticPr fontId="1" type="noConversion"/>
  </si>
  <si>
    <t>宿羊2</t>
  </si>
  <si>
    <t>宿羊3</t>
  </si>
  <si>
    <t>宿羊4</t>
  </si>
  <si>
    <t>宿羊5</t>
  </si>
  <si>
    <t>宿羊6</t>
  </si>
  <si>
    <t>宿羊7</t>
  </si>
  <si>
    <t>宿羊8</t>
  </si>
  <si>
    <t>宿羊9</t>
  </si>
  <si>
    <t>宿羊10</t>
  </si>
  <si>
    <t>宿羊11</t>
  </si>
  <si>
    <t>宿羊12</t>
  </si>
  <si>
    <t>宿羊13</t>
  </si>
  <si>
    <t>宿羊14</t>
  </si>
  <si>
    <t>宿羊15</t>
  </si>
  <si>
    <t>宿羊16</t>
  </si>
  <si>
    <t>宿羊17</t>
  </si>
  <si>
    <t>宿羊郡合计</t>
    <phoneticPr fontId="1" type="noConversion"/>
  </si>
  <si>
    <t>白港3</t>
  </si>
  <si>
    <t>全国排名</t>
    <phoneticPr fontId="1" type="noConversion"/>
  </si>
  <si>
    <t>居民总收入（亿本币）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</si>
</sst>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80" formatCode="0_);[Red]\(0\)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00B050"/>
      <name val="等线"/>
      <family val="2"/>
      <scheme val="minor"/>
    </font>
    <font>
      <sz val="11"/>
      <color rgb="FF00B050"/>
      <name val="等线"/>
      <family val="3"/>
      <charset val="134"/>
      <scheme val="minor"/>
    </font>
    <font>
      <sz val="11"/>
      <color rgb="FF00B0F0"/>
      <name val="等线"/>
      <family val="3"/>
      <charset val="134"/>
      <scheme val="minor"/>
    </font>
    <font>
      <sz val="11"/>
      <color rgb="FF00B0F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color rgb="FFFFFF00"/>
      <name val="等线"/>
      <family val="2"/>
      <scheme val="minor"/>
    </font>
    <font>
      <sz val="11"/>
      <color rgb="FFFFFF00"/>
      <name val="等线"/>
      <family val="3"/>
      <charset val="134"/>
      <scheme val="minor"/>
    </font>
    <font>
      <sz val="11"/>
      <color rgb="FFC00000"/>
      <name val="等线"/>
      <family val="2"/>
      <scheme val="minor"/>
    </font>
    <font>
      <sz val="11"/>
      <color theme="7" tint="-0.49998474074526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76" fontId="0" fillId="0" borderId="0" xfId="0" applyNumberFormat="1" applyAlignment="1">
      <alignment wrapText="1"/>
    </xf>
    <xf numFmtId="176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80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23" sqref="L23"/>
    </sheetView>
  </sheetViews>
  <sheetFormatPr defaultRowHeight="14" x14ac:dyDescent="0.3"/>
  <cols>
    <col min="2" max="2" width="10.1640625" customWidth="1"/>
    <col min="3" max="4" width="10.4140625" customWidth="1"/>
    <col min="5" max="5" width="11.58203125" customWidth="1"/>
    <col min="6" max="6" width="12.25" style="9" customWidth="1"/>
    <col min="7" max="7" width="15.25" style="9" customWidth="1"/>
    <col min="8" max="8" width="16.58203125" style="9" customWidth="1"/>
    <col min="9" max="9" width="11.25" bestFit="1" customWidth="1"/>
  </cols>
  <sheetData>
    <row r="1" spans="1:10" ht="32" customHeight="1" x14ac:dyDescent="0.3">
      <c r="A1" t="s">
        <v>50</v>
      </c>
      <c r="B1" t="s">
        <v>30</v>
      </c>
      <c r="C1" t="s">
        <v>0</v>
      </c>
      <c r="D1" t="s">
        <v>5</v>
      </c>
      <c r="E1" s="1" t="s">
        <v>1</v>
      </c>
      <c r="F1" s="8" t="s">
        <v>2</v>
      </c>
      <c r="G1" s="8" t="s">
        <v>3</v>
      </c>
      <c r="H1" s="8" t="s">
        <v>4</v>
      </c>
      <c r="I1" s="1" t="s">
        <v>51</v>
      </c>
      <c r="J1" s="1"/>
    </row>
    <row r="2" spans="1:10" x14ac:dyDescent="0.3">
      <c r="A2">
        <v>13</v>
      </c>
      <c r="B2" s="13" t="s">
        <v>31</v>
      </c>
      <c r="C2" s="5" t="s">
        <v>6</v>
      </c>
      <c r="D2" s="10" t="s">
        <v>7</v>
      </c>
      <c r="E2">
        <v>103.31</v>
      </c>
      <c r="F2" s="9">
        <v>3145</v>
      </c>
      <c r="G2" s="9">
        <f>ROUND(F2*10000/E2,0)</f>
        <v>304424</v>
      </c>
      <c r="H2" s="9">
        <v>136008</v>
      </c>
      <c r="I2" s="14">
        <f>ROUND(E2*H2/10000,0)</f>
        <v>1405</v>
      </c>
    </row>
    <row r="3" spans="1:10" x14ac:dyDescent="0.3">
      <c r="A3">
        <v>41</v>
      </c>
      <c r="B3" s="13" t="s">
        <v>32</v>
      </c>
      <c r="C3" s="5" t="s">
        <v>16</v>
      </c>
      <c r="D3" s="11" t="s">
        <v>8</v>
      </c>
      <c r="E3">
        <v>76.45</v>
      </c>
      <c r="F3" s="9">
        <v>2018</v>
      </c>
      <c r="G3" s="9">
        <f t="shared" ref="G3:G21" si="0">ROUND(F3*10000/E3,0)</f>
        <v>263963</v>
      </c>
      <c r="H3" s="9">
        <v>125672</v>
      </c>
      <c r="I3" s="14">
        <f t="shared" ref="I3:I21" si="1">ROUND(E3*H3/10000,0)</f>
        <v>961</v>
      </c>
    </row>
    <row r="4" spans="1:10" x14ac:dyDescent="0.3">
      <c r="A4">
        <v>44</v>
      </c>
      <c r="B4" s="13" t="s">
        <v>33</v>
      </c>
      <c r="C4" s="2" t="s">
        <v>19</v>
      </c>
      <c r="D4" s="7"/>
      <c r="E4">
        <v>87.16</v>
      </c>
      <c r="F4" s="9">
        <v>1966</v>
      </c>
      <c r="G4" s="9">
        <f t="shared" si="0"/>
        <v>225562</v>
      </c>
      <c r="H4" s="9">
        <v>90231</v>
      </c>
      <c r="I4" s="14">
        <f t="shared" si="1"/>
        <v>786</v>
      </c>
    </row>
    <row r="5" spans="1:10" x14ac:dyDescent="0.3">
      <c r="A5">
        <v>104</v>
      </c>
      <c r="B5" s="13" t="s">
        <v>34</v>
      </c>
      <c r="C5" s="2" t="s">
        <v>20</v>
      </c>
      <c r="D5" s="7"/>
      <c r="E5">
        <v>64.91</v>
      </c>
      <c r="F5" s="9">
        <v>1227</v>
      </c>
      <c r="G5" s="9">
        <f t="shared" si="0"/>
        <v>189031</v>
      </c>
      <c r="H5" s="9">
        <v>85045</v>
      </c>
      <c r="I5" s="14">
        <f t="shared" si="1"/>
        <v>552</v>
      </c>
    </row>
    <row r="6" spans="1:10" x14ac:dyDescent="0.3">
      <c r="A6">
        <v>105</v>
      </c>
      <c r="B6" s="13" t="s">
        <v>35</v>
      </c>
      <c r="C6" s="5" t="s">
        <v>13</v>
      </c>
      <c r="D6" s="11" t="s">
        <v>49</v>
      </c>
      <c r="E6">
        <v>60.17</v>
      </c>
      <c r="F6" s="9">
        <v>1209</v>
      </c>
      <c r="G6" s="9">
        <f t="shared" si="0"/>
        <v>200931</v>
      </c>
      <c r="H6" s="9">
        <v>133962</v>
      </c>
      <c r="I6" s="14">
        <f t="shared" si="1"/>
        <v>806</v>
      </c>
    </row>
    <row r="7" spans="1:10" x14ac:dyDescent="0.3">
      <c r="A7">
        <v>115</v>
      </c>
      <c r="B7" s="13" t="s">
        <v>36</v>
      </c>
      <c r="C7" s="3" t="s">
        <v>28</v>
      </c>
      <c r="D7" s="7"/>
      <c r="E7">
        <v>73.599999999999994</v>
      </c>
      <c r="F7" s="9">
        <v>1113</v>
      </c>
      <c r="G7" s="9">
        <f t="shared" si="0"/>
        <v>151223</v>
      </c>
      <c r="H7" s="9">
        <v>72022</v>
      </c>
      <c r="I7" s="14">
        <f t="shared" si="1"/>
        <v>530</v>
      </c>
    </row>
    <row r="8" spans="1:10" x14ac:dyDescent="0.3">
      <c r="A8">
        <v>132</v>
      </c>
      <c r="B8" s="13" t="s">
        <v>37</v>
      </c>
      <c r="C8" s="6" t="s">
        <v>17</v>
      </c>
      <c r="D8" s="11" t="s">
        <v>9</v>
      </c>
      <c r="E8">
        <v>38.49</v>
      </c>
      <c r="F8" s="9">
        <v>970</v>
      </c>
      <c r="G8" s="9">
        <f t="shared" si="0"/>
        <v>252014</v>
      </c>
      <c r="H8" s="9">
        <v>129844</v>
      </c>
      <c r="I8" s="14">
        <f t="shared" si="1"/>
        <v>500</v>
      </c>
    </row>
    <row r="9" spans="1:10" x14ac:dyDescent="0.3">
      <c r="A9">
        <v>139</v>
      </c>
      <c r="B9" s="13" t="s">
        <v>38</v>
      </c>
      <c r="C9" s="5" t="s">
        <v>15</v>
      </c>
      <c r="D9" s="11" t="s">
        <v>10</v>
      </c>
      <c r="E9">
        <v>37.6</v>
      </c>
      <c r="F9" s="9">
        <v>909</v>
      </c>
      <c r="G9" s="9">
        <f t="shared" si="0"/>
        <v>241755</v>
      </c>
      <c r="H9" s="9">
        <v>133729</v>
      </c>
      <c r="I9" s="14">
        <f t="shared" si="1"/>
        <v>503</v>
      </c>
    </row>
    <row r="10" spans="1:10" x14ac:dyDescent="0.3">
      <c r="A10">
        <v>154</v>
      </c>
      <c r="B10" s="13" t="s">
        <v>39</v>
      </c>
      <c r="C10" s="3" t="s">
        <v>22</v>
      </c>
      <c r="D10" s="7"/>
      <c r="E10">
        <v>137.53</v>
      </c>
      <c r="F10" s="9">
        <v>835</v>
      </c>
      <c r="G10" s="9">
        <f t="shared" si="0"/>
        <v>60714</v>
      </c>
      <c r="H10" s="9">
        <v>30195</v>
      </c>
      <c r="I10" s="14">
        <f t="shared" si="1"/>
        <v>415</v>
      </c>
    </row>
    <row r="11" spans="1:10" x14ac:dyDescent="0.3">
      <c r="A11">
        <v>160</v>
      </c>
      <c r="B11" s="13" t="s">
        <v>40</v>
      </c>
      <c r="C11" s="2" t="s">
        <v>23</v>
      </c>
      <c r="D11" s="7"/>
      <c r="E11">
        <v>37.799999999999997</v>
      </c>
      <c r="F11" s="9">
        <v>803</v>
      </c>
      <c r="G11" s="9">
        <f t="shared" si="0"/>
        <v>212434</v>
      </c>
      <c r="H11" s="9">
        <v>91484</v>
      </c>
      <c r="I11" s="14">
        <f t="shared" si="1"/>
        <v>346</v>
      </c>
    </row>
    <row r="12" spans="1:10" x14ac:dyDescent="0.3">
      <c r="A12">
        <v>161</v>
      </c>
      <c r="B12" s="13" t="s">
        <v>41</v>
      </c>
      <c r="C12" s="5" t="s">
        <v>14</v>
      </c>
      <c r="D12" s="11" t="s">
        <v>11</v>
      </c>
      <c r="E12">
        <v>33.96</v>
      </c>
      <c r="F12" s="9">
        <v>793</v>
      </c>
      <c r="G12" s="9">
        <f t="shared" si="0"/>
        <v>233510</v>
      </c>
      <c r="H12" s="9">
        <v>131246</v>
      </c>
      <c r="I12" s="14">
        <f t="shared" si="1"/>
        <v>446</v>
      </c>
    </row>
    <row r="13" spans="1:10" x14ac:dyDescent="0.3">
      <c r="A13">
        <v>165</v>
      </c>
      <c r="B13" s="13" t="s">
        <v>42</v>
      </c>
      <c r="C13" s="3" t="s">
        <v>21</v>
      </c>
      <c r="D13" s="7"/>
      <c r="E13">
        <v>55.21</v>
      </c>
      <c r="F13" s="9">
        <v>763</v>
      </c>
      <c r="G13" s="9">
        <f t="shared" si="0"/>
        <v>138200</v>
      </c>
      <c r="H13" s="9">
        <v>71762</v>
      </c>
      <c r="I13" s="14">
        <f t="shared" si="1"/>
        <v>396</v>
      </c>
    </row>
    <row r="14" spans="1:10" x14ac:dyDescent="0.3">
      <c r="A14">
        <v>175</v>
      </c>
      <c r="B14" s="13" t="s">
        <v>43</v>
      </c>
      <c r="C14" s="4" t="s">
        <v>24</v>
      </c>
      <c r="E14">
        <v>50.71</v>
      </c>
      <c r="F14" s="9">
        <v>675</v>
      </c>
      <c r="G14" s="9">
        <f t="shared" si="0"/>
        <v>133110</v>
      </c>
      <c r="H14" s="9">
        <v>81616</v>
      </c>
      <c r="I14" s="14">
        <f t="shared" si="1"/>
        <v>414</v>
      </c>
    </row>
    <row r="15" spans="1:10" x14ac:dyDescent="0.3">
      <c r="A15">
        <v>181</v>
      </c>
      <c r="B15" s="13" t="s">
        <v>44</v>
      </c>
      <c r="C15" s="3" t="s">
        <v>26</v>
      </c>
      <c r="D15" s="7"/>
      <c r="E15">
        <v>76.959999999999994</v>
      </c>
      <c r="F15" s="9">
        <v>637</v>
      </c>
      <c r="G15" s="9">
        <f t="shared" si="0"/>
        <v>82770</v>
      </c>
      <c r="H15" s="9">
        <v>45428</v>
      </c>
      <c r="I15" s="14">
        <f t="shared" si="1"/>
        <v>350</v>
      </c>
    </row>
    <row r="16" spans="1:10" x14ac:dyDescent="0.3">
      <c r="A16">
        <v>190</v>
      </c>
      <c r="B16" s="13" t="s">
        <v>45</v>
      </c>
      <c r="C16" s="6" t="s">
        <v>18</v>
      </c>
      <c r="D16" s="11" t="s">
        <v>12</v>
      </c>
      <c r="E16">
        <v>14.2</v>
      </c>
      <c r="F16" s="9">
        <v>582</v>
      </c>
      <c r="G16" s="9">
        <f t="shared" si="0"/>
        <v>409859</v>
      </c>
      <c r="H16" s="9">
        <v>144563</v>
      </c>
      <c r="I16" s="14">
        <f t="shared" si="1"/>
        <v>205</v>
      </c>
    </row>
    <row r="17" spans="1:9" x14ac:dyDescent="0.3">
      <c r="A17">
        <v>258</v>
      </c>
      <c r="B17" s="13" t="s">
        <v>46</v>
      </c>
      <c r="C17" s="3" t="s">
        <v>25</v>
      </c>
      <c r="E17">
        <v>38.58</v>
      </c>
      <c r="F17" s="9">
        <v>259</v>
      </c>
      <c r="G17" s="9">
        <f t="shared" si="0"/>
        <v>67133</v>
      </c>
      <c r="H17" s="9">
        <v>35927</v>
      </c>
      <c r="I17" s="14">
        <f t="shared" si="1"/>
        <v>139</v>
      </c>
    </row>
    <row r="18" spans="1:9" x14ac:dyDescent="0.3">
      <c r="A18">
        <v>266</v>
      </c>
      <c r="B18" s="13" t="s">
        <v>47</v>
      </c>
      <c r="C18" s="4" t="s">
        <v>27</v>
      </c>
      <c r="E18">
        <v>36.96</v>
      </c>
      <c r="F18" s="9">
        <v>197</v>
      </c>
      <c r="G18" s="9">
        <f t="shared" si="0"/>
        <v>53301</v>
      </c>
      <c r="H18" s="9">
        <v>34792</v>
      </c>
      <c r="I18" s="14">
        <f t="shared" si="1"/>
        <v>129</v>
      </c>
    </row>
    <row r="19" spans="1:9" x14ac:dyDescent="0.3">
      <c r="C19" s="4"/>
      <c r="I19" s="14"/>
    </row>
    <row r="20" spans="1:9" x14ac:dyDescent="0.3">
      <c r="B20" t="s">
        <v>48</v>
      </c>
      <c r="E20">
        <v>1023.6</v>
      </c>
      <c r="F20">
        <v>18101</v>
      </c>
      <c r="G20" s="9">
        <f t="shared" si="0"/>
        <v>176837</v>
      </c>
      <c r="H20" s="9">
        <v>86772</v>
      </c>
      <c r="I20" s="14">
        <f t="shared" si="1"/>
        <v>8882</v>
      </c>
    </row>
    <row r="21" spans="1:9" x14ac:dyDescent="0.3">
      <c r="B21" s="12" t="s">
        <v>29</v>
      </c>
      <c r="E21">
        <v>364.18</v>
      </c>
      <c r="F21" s="9">
        <v>9626</v>
      </c>
      <c r="G21" s="9">
        <f t="shared" si="0"/>
        <v>264320</v>
      </c>
      <c r="H21" s="9">
        <v>132503</v>
      </c>
      <c r="I21" s="14">
        <f t="shared" si="1"/>
        <v>4825</v>
      </c>
    </row>
  </sheetData>
  <sortState xmlns:xlrd2="http://schemas.microsoft.com/office/spreadsheetml/2017/richdata2" ref="B2:H18">
    <sortCondition descending="1" ref="F18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LZK</cp:lastModifiedBy>
  <dcterms:created xsi:type="dcterms:W3CDTF">2015-06-05T18:19:34Z</dcterms:created>
  <dcterms:modified xsi:type="dcterms:W3CDTF">2023-06-30T15:38:26Z</dcterms:modified>
</cp:coreProperties>
</file>