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工作表1" sheetId="1" r:id="rId3"/>
  </sheets>
</workbook>
</file>

<file path=xl/sharedStrings.xml><?xml version="1.0" encoding="utf-8"?>
<sst xmlns="http://schemas.openxmlformats.org/spreadsheetml/2006/main" count="79" uniqueCount="23">
  <si>
    <t>号线</t>
  </si>
  <si>
    <t>节</t>
  </si>
  <si>
    <t>A</t>
  </si>
  <si>
    <t>B</t>
  </si>
  <si>
    <t>准B=C</t>
  </si>
  <si>
    <t>D</t>
  </si>
  <si>
    <t>有轨电车</t>
  </si>
  <si>
    <t>磁悬浮</t>
  </si>
  <si>
    <t>一节长度</t>
  </si>
  <si>
    <t>车长度</t>
  </si>
  <si>
    <t>一格五米</t>
  </si>
  <si>
    <t>/</t>
  </si>
  <si>
    <t>APM</t>
  </si>
  <si>
    <t>S1</t>
  </si>
  <si>
    <t>S2</t>
  </si>
  <si>
    <t>S3</t>
  </si>
  <si>
    <t>S5</t>
  </si>
  <si>
    <t>S6</t>
  </si>
  <si>
    <t>S8</t>
  </si>
  <si>
    <t>S9</t>
  </si>
  <si>
    <t>S10</t>
  </si>
  <si>
    <t>R1</t>
  </si>
  <si>
    <t>一格四十米</t>
  </si>
</sst>
</file>

<file path=xl/styles.xml><?xml version="1.0" encoding="utf-8"?>
<styleSheet xmlns="http://schemas.openxmlformats.org/spreadsheetml/2006/main">
  <numFmts count="1">
    <numFmt numFmtId="164" formatCode="0_ "/>
  </numFmts>
  <fonts count="3">
    <font>
      <sz val="11.0"/>
      <color indexed="8"/>
      <name val="Calibri"/>
      <family val="2"/>
      <scheme val="minor"/>
    </font>
    <font>
      <name val="Arial"/>
      <sz val="10.0"/>
      <color rgb="000000"/>
    </font>
    <font>
      <name val="微软雅黑"/>
      <sz val="10.0"/>
    </font>
  </fonts>
  <fills count="3">
    <fill>
      <patternFill patternType="none"/>
    </fill>
    <fill>
      <patternFill patternType="darkGray"/>
    </fill>
    <fill>
      <patternFill/>
    </fill>
  </fills>
  <borders count="9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4">
    <xf numFmtId="0" fontId="0" fillId="0" borderId="0" xfId="0"/>
    <xf numFmtId="0" fontId="1" fillId="2" borderId="8" xfId="0" applyNumberFormat="true" applyFont="true" applyFill="true" applyBorder="true">
      <alignment wrapText="false" horizontal="center" vertical="center"/>
    </xf>
    <xf numFmtId="0" fontId="2" fillId="2" borderId="8" xfId="0" applyNumberFormat="true" applyFont="true" applyFill="true" applyBorder="true">
      <alignment wrapText="false" horizontal="center" vertical="center"/>
    </xf>
    <xf numFmtId="164" fontId="2" fillId="2" borderId="8" xfId="0" applyNumberFormat="true" applyFont="true" applyFill="true" applyBorder="true">
      <alignment wrapText="false" horizontal="center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theme/theme1.xml" Type="http://schemas.openxmlformats.org/officeDocument/2006/relationships/theme" Id="rId4"/></Relationships>
</file>

<file path=xl/theme/theme1.xml><?xml version="1.0" encoding="utf-8"?>
<a:theme xmlns:w="http://schemas.openxmlformats.org/wordprocessingml/2006/main" xmlns:m="http://schemas.openxmlformats.org/officeDocument/2006/math" xmlns:r="http://schemas.openxmlformats.org/officeDocument/2006/relationships" xmlns:w14="http://schemas.microsoft.com/office/word/2010/wordml" xmlns:wp="http://schemas.openxmlformats.org/drawingml/2006/wordprocessingDrawing" xmlns:a="http://schemas.openxmlformats.org/drawingml/2006/main" xmlns:wp14="http://schemas.microsoft.com/office/word/2010/wordprocessingDrawing" xmlns:w15="http://schemas.microsoft.com/office/word/2012/wordml" xmlns:sl="http://schemas.openxmlformats.org/schemaLibrary/2006/main" xmlns:mc="http://schemas.openxmlformats.org/markup-compatibility/2006" xmlns:wne="http://schemas.microsoft.com/office/word/2006/wordml" xmlns:c="http://schemas.openxmlformats.org/drawingml/2006/chart" xmlns:cdr="http://schemas.openxmlformats.org/drawingml/2006/chartDrawing" xmlns:c14="http://schemas.microsoft.com/office/drawing/2007/8/2/chart" xmlns:dgm="http://schemas.openxmlformats.org/drawingml/2006/diagram" xmlns:pic="http://schemas.openxmlformats.org/drawingml/2006/picture" xmlns:xdr="http://schemas.openxmlformats.org/drawingml/2006/spreadsheetDrawing" xmlns:dsp="http://schemas.microsoft.com/office/drawing/2008/diagram" xmlns:v="urn:schemas-microsoft-com:vml" xmlns:o="urn:schemas-microsoft-com:office:office" xmlns:xvml="urn:schemas-microsoft-com:office:excel" xmlns:w10="urn:schemas-microsoft-com:office:word" xmlns:pvml="urn:schemas-microsoft-com:office:powerpoint" xmlns:cppr="http://schemas.microsoft.com/office/2006/coverPageProps" xmlns:odx="http://opendope.org/xpaths" xmlns:odc="http://opendope.org/conditions" xmlns:odq="http://opendope.org/questions" xmlns:oda="http://opendope.org/answers" xmlns:odi="http://opendope.org/components" xmlns:odgm="http://opendope.org/SmartArt/DataHierarchy" xmlns:b="http://schemas.openxmlformats.org/officeDocument/2006/bibliography" xmlns:w16se="http://schemas.microsoft.com/office/word/2015/wordml/symex" xmlns:w16cid="http://schemas.microsoft.com/office/word/2016/wordml/cid" xmlns:wetp="http://schemas.microsoft.com/office/webextensions/taskpanes/2010/11" xmlns:we="http://schemas.microsoft.com/office/webextensions/webextension/2010/11" xmlns:comp="http://schemas.openxmlformats.org/drawingml/2006/compatibility" xmlns:lc="http://schemas.openxmlformats.org/drawingml/2006/lockedCanvas" name="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false" workbookViewId="0"/>
  </sheetViews>
  <cols>
    <col min="1" max="1" width="14.0" hidden="false" customWidth="true"/>
    <col min="2" max="2" width="14.0" hidden="false" customWidth="true"/>
    <col min="3" max="3" width="14.0" hidden="false" customWidth="true"/>
    <col min="4" max="4" width="14.0" hidden="false" customWidth="true"/>
    <col min="5" max="5" width="14.0" hidden="false" customWidth="true"/>
    <col min="6" max="6" width="14.0" hidden="false" customWidth="true"/>
    <col min="7" max="7" width="14.0" hidden="false" customWidth="true"/>
    <col min="8" max="8" width="14.0" hidden="false" customWidth="true"/>
    <col min="9" max="9" width="14.0" hidden="false" customWidth="true"/>
    <col min="10" max="10" width="14.0" hidden="false" customWidth="true"/>
    <col min="11" max="11" width="14.0" hidden="false" customWidth="true"/>
    <col min="12" max="12" width="14.0" hidden="false" customWidth="true"/>
    <col min="13" max="13" width="14.0" hidden="false" customWidth="true"/>
    <col min="14" max="14" width="14.0" hidden="false" customWidth="true"/>
    <col min="15" max="15" width="14.0" hidden="false" customWidth="true"/>
    <col min="16" max="16" width="14.0" hidden="false" customWidth="true"/>
    <col min="17" max="17" width="14.0" hidden="false" customWidth="true"/>
    <col min="18" max="18" width="14.0" hidden="false" customWidth="true"/>
    <col min="19" max="19" width="14.0" hidden="false" customWidth="true"/>
    <col min="20" max="20" width="14.0" hidden="false" customWidth="true"/>
    <col min="21" max="21" width="14.0" hidden="false" customWidth="true"/>
    <col min="22" max="22" width="14.0" hidden="false" customWidth="true"/>
    <col min="23" max="23" width="14.0" hidden="false" customWidth="true"/>
    <col min="24" max="24" width="14.0" hidden="false" customWidth="true"/>
    <col min="25" max="25" width="14.0" hidden="false" customWidth="true"/>
    <col min="26" max="26" width="14.0" hidden="false" customWidth="true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 t="n">
        <v>1.0</v>
      </c>
      <c r="B2" s="2" t="n">
        <v>9.0</v>
      </c>
      <c r="C2" s="2"/>
      <c r="D2" s="2" t="n">
        <v>1.0</v>
      </c>
      <c r="E2" s="2"/>
      <c r="F2" s="2"/>
      <c r="G2" s="2"/>
      <c r="H2" s="2"/>
      <c r="I2" s="2" t="n">
        <f>C2*5+D2*3.333333+E2*3+F2*6.6666666+G2*4+H2*3.333333</f>
        <v>0.0</v>
      </c>
      <c r="J2" s="3" t="n">
        <f>I2*B2</f>
        <v>0.0</v>
      </c>
      <c r="K2" s="1" t="s">
        <v>10</v>
      </c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 t="n">
        <f>A2+1</f>
        <v>0.0</v>
      </c>
      <c r="B3" s="2" t="n">
        <v>6.0</v>
      </c>
      <c r="C3" s="2"/>
      <c r="D3" s="2" t="n">
        <v>1.0</v>
      </c>
      <c r="E3" s="2"/>
      <c r="F3" s="2"/>
      <c r="G3" s="2"/>
      <c r="H3" s="2"/>
      <c r="I3" s="2" t="n">
        <f>C3*5+D3*3.333333+E3*3+F3*6.6666666+G3*4+H3*3.333333</f>
        <v>0.0</v>
      </c>
      <c r="J3" s="3" t="n">
        <f>I3*B3</f>
        <v>0.0</v>
      </c>
      <c r="K3" s="1" t="s">
        <v>10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2" t="n">
        <f>A3+1</f>
        <v>0.0</v>
      </c>
      <c r="B4" s="2" t="n">
        <v>6.0</v>
      </c>
      <c r="C4" s="2"/>
      <c r="D4" s="2" t="n">
        <v>1.0</v>
      </c>
      <c r="E4" s="2"/>
      <c r="F4" s="2"/>
      <c r="G4" s="2"/>
      <c r="H4" s="2"/>
      <c r="I4" s="2" t="n">
        <f>C4*5+D4*3.333333+E4*3+F4*6.6666666+G4*4+H4*3.333333</f>
        <v>0.0</v>
      </c>
      <c r="J4" s="3" t="n">
        <f>I4*B4</f>
        <v>0.0</v>
      </c>
      <c r="K4" s="1" t="s">
        <v>10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2" t="n">
        <f>A4+1</f>
        <v>0.0</v>
      </c>
      <c r="B5" s="2" t="n">
        <v>6.0</v>
      </c>
      <c r="C5" s="2"/>
      <c r="D5" s="2" t="n">
        <v>1.0</v>
      </c>
      <c r="E5" s="2"/>
      <c r="F5" s="2"/>
      <c r="G5" s="2"/>
      <c r="H5" s="2"/>
      <c r="I5" s="2" t="n">
        <f>C5*5+D5*3.333333+E5*3+F5*6.6666666+G5*4+H5*3.333333</f>
        <v>0.0</v>
      </c>
      <c r="J5" s="3" t="n">
        <f>I5*B5</f>
        <v>0.0</v>
      </c>
      <c r="K5" s="1" t="s">
        <v>10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2" t="n">
        <f>A5+1</f>
        <v>0.0</v>
      </c>
      <c r="B6" s="2" t="n">
        <v>8.0</v>
      </c>
      <c r="C6" s="2" t="n">
        <v>1.0</v>
      </c>
      <c r="D6" s="2"/>
      <c r="E6" s="2"/>
      <c r="F6" s="2"/>
      <c r="G6" s="2"/>
      <c r="H6" s="2"/>
      <c r="I6" s="2" t="n">
        <f>C6*5+D6*3.333333+E6*3+F6*6.6666666+G6*4+H6*3.333333</f>
        <v>0.0</v>
      </c>
      <c r="J6" s="3" t="n">
        <f>I6*B6</f>
        <v>0.0</v>
      </c>
      <c r="K6" s="1" t="s">
        <v>10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 t="n">
        <f>A6+1</f>
        <v>0.0</v>
      </c>
      <c r="B7" s="2" t="n">
        <v>6.0</v>
      </c>
      <c r="C7" s="2"/>
      <c r="D7" s="2" t="n">
        <v>1.0</v>
      </c>
      <c r="E7" s="2"/>
      <c r="F7" s="2"/>
      <c r="G7" s="2"/>
      <c r="H7" s="2"/>
      <c r="I7" s="2" t="n">
        <f>C7*5+D7*3.333333+E7*3+F7*6.6666666+G7*4+H7*3.333333</f>
        <v>0.0</v>
      </c>
      <c r="J7" s="3" t="n">
        <f>I7*B7</f>
        <v>0.0</v>
      </c>
      <c r="K7" s="1" t="s">
        <v>10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2" t="n">
        <f>A7+1</f>
        <v>0.0</v>
      </c>
      <c r="B8" s="2" t="n">
        <v>6.0</v>
      </c>
      <c r="C8" s="2"/>
      <c r="D8" s="2" t="n">
        <v>1.0</v>
      </c>
      <c r="E8" s="2"/>
      <c r="F8" s="2"/>
      <c r="G8" s="2"/>
      <c r="H8" s="2"/>
      <c r="I8" s="2" t="n">
        <f>C8*5+D8*3.333333+E8*3+F8*6.6666666+G8*4+H8*3.333333</f>
        <v>0.0</v>
      </c>
      <c r="J8" s="3" t="n">
        <f>I8*B8</f>
        <v>0.0</v>
      </c>
      <c r="K8" s="1" t="s">
        <v>10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2" t="n">
        <f>A8+1</f>
        <v>0.0</v>
      </c>
      <c r="B9" s="2" t="n">
        <v>10.0</v>
      </c>
      <c r="C9" s="2" t="n">
        <v>1.0</v>
      </c>
      <c r="D9" s="2"/>
      <c r="E9" s="2"/>
      <c r="F9" s="2"/>
      <c r="G9" s="2"/>
      <c r="H9" s="2"/>
      <c r="I9" s="2" t="n">
        <f>C9*5+D9*3.333333+E9*3+F9*6.6666666+G9*4+H9*3.333333</f>
        <v>0.0</v>
      </c>
      <c r="J9" s="3" t="n">
        <f>I9*B9</f>
        <v>0.0</v>
      </c>
      <c r="K9" s="1" t="s">
        <v>10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2" t="n">
        <f>A9+1</f>
        <v>0.0</v>
      </c>
      <c r="B10" s="2" t="n">
        <v>6.0</v>
      </c>
      <c r="C10" s="2"/>
      <c r="D10" s="2"/>
      <c r="E10" s="2" t="n">
        <v>1.0</v>
      </c>
      <c r="F10" s="2"/>
      <c r="G10" s="2"/>
      <c r="H10" s="2"/>
      <c r="I10" s="2" t="n">
        <f>C10*5+D10*3.333333+E10*3+F10*6.6666666+G10*4+H10*3.333333</f>
        <v>0.0</v>
      </c>
      <c r="J10" s="3" t="n">
        <f>I10*B10</f>
        <v>0.0</v>
      </c>
      <c r="K10" s="1" t="s">
        <v>10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>
      <c r="A11" s="2" t="n">
        <f>A10+1</f>
        <v>0.0</v>
      </c>
      <c r="B11" s="2" t="n">
        <v>9.0</v>
      </c>
      <c r="C11" s="2"/>
      <c r="D11" s="2" t="n">
        <v>1.0</v>
      </c>
      <c r="E11" s="2"/>
      <c r="F11" s="2"/>
      <c r="G11" s="2"/>
      <c r="H11" s="2"/>
      <c r="I11" s="2" t="n">
        <f>C11*5+D11*3.333333+E11*3+F11*6.6666666+G11*4+H11*3.333333</f>
        <v>0.0</v>
      </c>
      <c r="J11" s="3" t="n">
        <f>I11*B11</f>
        <v>0.0</v>
      </c>
      <c r="K11" s="1" t="s">
        <v>10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 t="n">
        <f>A11+1</f>
        <v>0.0</v>
      </c>
      <c r="B12" s="2" t="n">
        <v>9.0</v>
      </c>
      <c r="C12" s="2"/>
      <c r="D12" s="2" t="n">
        <v>1.0</v>
      </c>
      <c r="E12" s="2"/>
      <c r="F12" s="2"/>
      <c r="G12" s="2"/>
      <c r="H12" s="2"/>
      <c r="I12" s="2" t="n">
        <f>C12*5+D12*3.333333+E12*3+F12*6.6666666+G12*4+H12*3.333333</f>
        <v>0.0</v>
      </c>
      <c r="J12" s="3" t="n">
        <f>I12*B12</f>
        <v>0.0</v>
      </c>
      <c r="K12" s="1" t="s">
        <v>10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 t="n">
        <f>A12+1</f>
        <v>0.0</v>
      </c>
      <c r="B13" s="2" t="n">
        <v>9.0</v>
      </c>
      <c r="C13" s="2"/>
      <c r="D13" s="2" t="n">
        <v>1.0</v>
      </c>
      <c r="E13" s="2"/>
      <c r="F13" s="2"/>
      <c r="G13" s="2"/>
      <c r="H13" s="2"/>
      <c r="I13" s="2" t="n">
        <f>C13*5+D13*3.333333+E13*3+F13*6.6666666+G13*4+H13*3.333333</f>
        <v>0.0</v>
      </c>
      <c r="J13" s="3" t="n">
        <f>I13*B13</f>
        <v>0.0</v>
      </c>
      <c r="K13" s="1" t="s">
        <v>10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 t="n">
        <f>A13+1</f>
        <v>0.0</v>
      </c>
      <c r="B14" s="2" t="n">
        <v>9.0</v>
      </c>
      <c r="C14" s="2"/>
      <c r="D14" s="2" t="n">
        <v>1.0</v>
      </c>
      <c r="E14" s="2"/>
      <c r="F14" s="2"/>
      <c r="G14" s="2"/>
      <c r="H14" s="2"/>
      <c r="I14" s="2" t="n">
        <f>C14*5+D14*3.333333+E14*3+F14*6.6666666+G14*4+H14*3.333333</f>
        <v>0.0</v>
      </c>
      <c r="J14" s="3" t="n">
        <f>I14*B14</f>
        <v>0.0</v>
      </c>
      <c r="K14" s="1" t="s">
        <v>10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 t="n">
        <f>A14+1</f>
        <v>0.0</v>
      </c>
      <c r="B15" s="2" t="n">
        <v>6.0</v>
      </c>
      <c r="C15" s="2"/>
      <c r="D15" s="2" t="n">
        <v>1.0</v>
      </c>
      <c r="E15" s="2"/>
      <c r="F15" s="2"/>
      <c r="G15" s="2"/>
      <c r="H15" s="2"/>
      <c r="I15" s="2" t="n">
        <f>C15*5+D15*3.333333+E15*3+F15*6.6666666+G15*4+H15*3.333333</f>
        <v>0.0</v>
      </c>
      <c r="J15" s="3" t="n">
        <f>I15*B15</f>
        <v>0.0</v>
      </c>
      <c r="K15" s="1" t="s">
        <v>10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 t="n">
        <f>A15+1</f>
        <v>0.0</v>
      </c>
      <c r="B16" s="2" t="n">
        <v>6.0</v>
      </c>
      <c r="C16" s="2"/>
      <c r="D16" s="2" t="n">
        <v>1.0</v>
      </c>
      <c r="E16" s="2"/>
      <c r="F16" s="2"/>
      <c r="G16" s="2"/>
      <c r="H16" s="2"/>
      <c r="I16" s="2" t="n">
        <f>C16*5+D16*3.333333+E16*3+F16*6.6666666+G16*4+H16*3.333333</f>
        <v>0.0</v>
      </c>
      <c r="J16" s="3" t="n">
        <f>I16*B16</f>
        <v>0.0</v>
      </c>
      <c r="K16" s="1" t="s">
        <v>10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 t="n">
        <f>A16+1</f>
        <v>0.0</v>
      </c>
      <c r="B17" s="2" t="n">
        <v>4.0</v>
      </c>
      <c r="C17" s="2"/>
      <c r="D17" s="2" t="n">
        <v>1.0</v>
      </c>
      <c r="E17" s="2"/>
      <c r="F17" s="2"/>
      <c r="G17" s="2"/>
      <c r="H17" s="2"/>
      <c r="I17" s="2" t="n">
        <f>C17*5+D17*3.333333+E17*3+F17*6.6666666+G17*4+H17*3.333333</f>
        <v>0.0</v>
      </c>
      <c r="J17" s="3" t="n">
        <f>I17*B17</f>
        <v>0.0</v>
      </c>
      <c r="K17" s="1" t="s">
        <v>10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 t="n">
        <f>A17+1</f>
        <v>0.0</v>
      </c>
      <c r="B18" s="2" t="n">
        <v>9.0</v>
      </c>
      <c r="C18" s="2"/>
      <c r="D18" s="2" t="n">
        <v>1.0</v>
      </c>
      <c r="E18" s="2"/>
      <c r="F18" s="2"/>
      <c r="G18" s="2"/>
      <c r="H18" s="2"/>
      <c r="I18" s="2" t="n">
        <f>C18*5+D18*3.333333+E18*3+F18*6.6666666+G18*4+H18*3.333333</f>
        <v>0.0</v>
      </c>
      <c r="J18" s="3" t="n">
        <f>I18*B18</f>
        <v>0.0</v>
      </c>
      <c r="K18" s="1" t="s">
        <v>10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 t="n">
        <f>A18+1</f>
        <v>0.0</v>
      </c>
      <c r="B19" s="2" t="n">
        <v>9.0</v>
      </c>
      <c r="C19" s="2"/>
      <c r="D19" s="2" t="n">
        <v>1.0</v>
      </c>
      <c r="E19" s="2"/>
      <c r="F19" s="2"/>
      <c r="G19" s="2"/>
      <c r="H19" s="2"/>
      <c r="I19" s="2" t="n">
        <f>C19*5+D19*3.333333+E19*3+F19*6.6666666+G19*4+H19*3.333333</f>
        <v>0.0</v>
      </c>
      <c r="J19" s="3" t="n">
        <f>I19*B19</f>
        <v>0.0</v>
      </c>
      <c r="K19" s="1" t="s">
        <v>10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 t="n">
        <f>A19+1</f>
        <v>0.0</v>
      </c>
      <c r="B20" s="2" t="n">
        <v>6.0</v>
      </c>
      <c r="C20" s="2"/>
      <c r="D20" s="2" t="n">
        <v>1.0</v>
      </c>
      <c r="E20" s="2"/>
      <c r="F20" s="2"/>
      <c r="G20" s="2"/>
      <c r="H20" s="2"/>
      <c r="I20" s="2" t="n">
        <f>C20*5+D20*3.333333+E20*3+F20*6.6666666+G20*4+H20*3.333333</f>
        <v>0.0</v>
      </c>
      <c r="J20" s="3" t="n">
        <f>I20*B20</f>
        <v>0.0</v>
      </c>
      <c r="K20" s="1" t="s">
        <v>10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2" t="n">
        <f>A20+1</f>
        <v>0.0</v>
      </c>
      <c r="B21" s="2" t="n">
        <v>9.0</v>
      </c>
      <c r="C21" s="2"/>
      <c r="D21" s="2" t="n">
        <v>1.0</v>
      </c>
      <c r="E21" s="2"/>
      <c r="F21" s="2"/>
      <c r="G21" s="2"/>
      <c r="H21" s="2"/>
      <c r="I21" s="2" t="n">
        <f>C21*5+D21*3.333333+E21*3+F21*6.6666666+G21*4+H21*3.333333</f>
        <v>0.0</v>
      </c>
      <c r="J21" s="3" t="n">
        <f>I21*B21</f>
        <v>0.0</v>
      </c>
      <c r="K21" s="1" t="s">
        <v>10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2" t="n">
        <f>A21+1</f>
        <v>0.0</v>
      </c>
      <c r="B22" s="2" t="n">
        <v>6.0</v>
      </c>
      <c r="C22" s="2"/>
      <c r="D22" s="2" t="n">
        <v>1.0</v>
      </c>
      <c r="E22" s="2"/>
      <c r="F22" s="2"/>
      <c r="G22" s="2"/>
      <c r="H22" s="2"/>
      <c r="I22" s="2" t="n">
        <f>C22*5+D22*3.333333+E22*3+F22*6.6666666+G22*4+H22*3.333333</f>
        <v>0.0</v>
      </c>
      <c r="J22" s="3" t="n">
        <f>I22*B22</f>
        <v>0.0</v>
      </c>
      <c r="K22" s="1" t="s">
        <v>10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2" t="n">
        <f>A22+1</f>
        <v>0.0</v>
      </c>
      <c r="B23" s="2" t="n">
        <v>6.0</v>
      </c>
      <c r="C23" s="2"/>
      <c r="D23" s="2"/>
      <c r="E23" s="2"/>
      <c r="F23" s="2"/>
      <c r="G23" s="2"/>
      <c r="H23" s="2" t="n">
        <v>1.0</v>
      </c>
      <c r="I23" s="2" t="n">
        <f>C23*5+D23*3.333333+E23*3+F23*6.6666666+G23*4+H23*3.333333</f>
        <v>0.0</v>
      </c>
      <c r="J23" s="3" t="n">
        <f>I23*B23</f>
        <v>0.0</v>
      </c>
      <c r="K23" s="1" t="s">
        <v>10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" t="n">
        <f>A23+1</f>
        <v>0.0</v>
      </c>
      <c r="B24" s="2" t="n">
        <v>8.0</v>
      </c>
      <c r="C24" s="2" t="n">
        <v>1.0</v>
      </c>
      <c r="D24" s="2"/>
      <c r="E24" s="2"/>
      <c r="F24" s="2"/>
      <c r="G24" s="2"/>
      <c r="H24" s="2"/>
      <c r="I24" s="2" t="n">
        <f>C24*5+D24*3.333333+E24*3+F24*6.6666666+G24*4+H24*3.333333</f>
        <v>0.0</v>
      </c>
      <c r="J24" s="3" t="n">
        <f>I24*B24</f>
        <v>0.0</v>
      </c>
      <c r="K24" s="1" t="s">
        <v>10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" t="n">
        <f>A24+1</f>
        <v>0.0</v>
      </c>
      <c r="B25" s="1" t="s">
        <v>11</v>
      </c>
      <c r="C25" s="1" t="s">
        <v>11</v>
      </c>
      <c r="D25" s="1" t="s">
        <v>11</v>
      </c>
      <c r="E25" s="1" t="s">
        <v>11</v>
      </c>
      <c r="F25" s="1" t="s">
        <v>11</v>
      </c>
      <c r="G25" s="1" t="s">
        <v>11</v>
      </c>
      <c r="H25" s="1" t="s">
        <v>11</v>
      </c>
      <c r="I25" s="2" t="n">
        <f>C25*5+D25*3.333333+E25*3+F25*6.6666666+G25*4+H25*3.333333</f>
        <v>0.0</v>
      </c>
      <c r="J25" s="3" t="n">
        <f>I25*B25</f>
        <v>0.0</v>
      </c>
      <c r="K25" s="1" t="s">
        <v>10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" t="n">
        <f>A25+1</f>
        <v>0.0</v>
      </c>
      <c r="B26" s="2" t="n">
        <v>9.0</v>
      </c>
      <c r="C26" s="2" t="n">
        <v>1.0</v>
      </c>
      <c r="D26" s="2"/>
      <c r="E26" s="2"/>
      <c r="F26" s="2"/>
      <c r="G26" s="2"/>
      <c r="H26" s="2"/>
      <c r="I26" s="2" t="n">
        <f>C26*5+D26*3.333333+E26*3+F26*6.6666666+G26*4+H26*3.333333</f>
        <v>0.0</v>
      </c>
      <c r="J26" s="3" t="n">
        <f>I26*B26</f>
        <v>0.0</v>
      </c>
      <c r="K26" s="1" t="s">
        <v>10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" t="n">
        <f>A26+1</f>
        <v>0.0</v>
      </c>
      <c r="B27" s="2" t="n">
        <v>10.0</v>
      </c>
      <c r="C27" s="2" t="n">
        <v>1.0</v>
      </c>
      <c r="D27" s="2"/>
      <c r="E27" s="2"/>
      <c r="F27" s="2"/>
      <c r="G27" s="2"/>
      <c r="H27" s="2"/>
      <c r="I27" s="2" t="n">
        <f>C27*5+D27*3.333333+E27*3+F27*6.6666666+G27*4+H27*3.333333</f>
        <v>0.0</v>
      </c>
      <c r="J27" s="3" t="n">
        <f>I27*B27</f>
        <v>0.0</v>
      </c>
      <c r="K27" s="1" t="s">
        <v>10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" t="n">
        <f>A27+1</f>
        <v>0.0</v>
      </c>
      <c r="B28" s="2" t="n">
        <v>9.0</v>
      </c>
      <c r="C28" s="2"/>
      <c r="D28" s="2" t="n">
        <v>1.0</v>
      </c>
      <c r="E28" s="2"/>
      <c r="F28" s="2"/>
      <c r="G28" s="2"/>
      <c r="H28" s="2"/>
      <c r="I28" s="2" t="n">
        <f>C28*5+D28*3.333333+E28*3+F28*6.6666666+G28*4+H28*3.333333</f>
        <v>0.0</v>
      </c>
      <c r="J28" s="3" t="n">
        <f>I28*B28</f>
        <v>0.0</v>
      </c>
      <c r="K28" s="1" t="s">
        <v>10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" t="n">
        <f>A28+1</f>
        <v>0.0</v>
      </c>
      <c r="B29" s="2" t="n">
        <v>6.0</v>
      </c>
      <c r="C29" s="2"/>
      <c r="D29" s="2"/>
      <c r="E29" s="2"/>
      <c r="F29" s="2"/>
      <c r="G29" s="2"/>
      <c r="H29" s="2" t="n">
        <v>1.0</v>
      </c>
      <c r="I29" s="2" t="n">
        <f>C29*5+D29*3.333333+E29*3+F29*6.6666666+G29*4+H29*3.333333</f>
        <v>0.0</v>
      </c>
      <c r="J29" s="3" t="n">
        <f>I29*B29</f>
        <v>0.0</v>
      </c>
      <c r="K29" s="1" t="s">
        <v>10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" t="n">
        <f>A29+1</f>
        <v>0.0</v>
      </c>
      <c r="B30" s="2" t="n">
        <v>9.0</v>
      </c>
      <c r="C30" s="2"/>
      <c r="D30" s="2" t="n">
        <v>1.0</v>
      </c>
      <c r="E30" s="2"/>
      <c r="F30" s="2"/>
      <c r="G30" s="2"/>
      <c r="H30" s="2"/>
      <c r="I30" s="2" t="n">
        <f>C30*5+D30*3.333333+E30*3+F30*6.6666666+G30*4+H30*3.333333</f>
        <v>0.0</v>
      </c>
      <c r="J30" s="3" t="n">
        <f>I30*B30</f>
        <v>0.0</v>
      </c>
      <c r="K30" s="1" t="s">
        <v>10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 t="n">
        <f>A30+1</f>
        <v>0.0</v>
      </c>
      <c r="B31" s="2" t="n">
        <v>8.0</v>
      </c>
      <c r="C31" s="2" t="n">
        <v>1.0</v>
      </c>
      <c r="D31" s="2"/>
      <c r="E31" s="2"/>
      <c r="F31" s="2"/>
      <c r="G31" s="2"/>
      <c r="H31" s="2"/>
      <c r="I31" s="2" t="n">
        <f>C31*5+D31*3.333333+E31*3+F31*6.6666666+G31*4+H31*3.333333</f>
        <v>0.0</v>
      </c>
      <c r="J31" s="3" t="n">
        <f>I31*B31</f>
        <v>0.0</v>
      </c>
      <c r="K31" s="1" t="s">
        <v>10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 t="n">
        <f>A31+1</f>
        <v>0.0</v>
      </c>
      <c r="B32" s="1" t="s">
        <v>11</v>
      </c>
      <c r="C32" s="1" t="s">
        <v>11</v>
      </c>
      <c r="D32" s="1" t="s">
        <v>11</v>
      </c>
      <c r="E32" s="1" t="s">
        <v>11</v>
      </c>
      <c r="F32" s="1" t="s">
        <v>11</v>
      </c>
      <c r="G32" s="1" t="s">
        <v>11</v>
      </c>
      <c r="H32" s="1" t="s">
        <v>11</v>
      </c>
      <c r="I32" s="2" t="n">
        <f>C32*5+D32*3.333333+E32*3+F32*6.6666666+G32*4+H32*3.333333</f>
        <v>0.0</v>
      </c>
      <c r="J32" s="3" t="n">
        <f>I32*B32</f>
        <v>0.0</v>
      </c>
      <c r="K32" s="1" t="s">
        <v>10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 t="n">
        <f>A32+1</f>
        <v>0.0</v>
      </c>
      <c r="B33" s="2" t="n">
        <v>6.0</v>
      </c>
      <c r="C33" s="2"/>
      <c r="D33" s="2" t="n">
        <v>1.0</v>
      </c>
      <c r="E33" s="2"/>
      <c r="F33" s="2"/>
      <c r="G33" s="2"/>
      <c r="H33" s="2"/>
      <c r="I33" s="2" t="n">
        <f>C33*5+D33*3.333333+E33*3+F33*6.6666666+G33*4+H33*3.333333</f>
        <v>0.0</v>
      </c>
      <c r="J33" s="3" t="n">
        <f>I33*B33</f>
        <v>0.0</v>
      </c>
      <c r="K33" s="1" t="s">
        <v>10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 t="n">
        <f>A33+1</f>
        <v>0.0</v>
      </c>
      <c r="B34" s="2" t="n">
        <v>9.0</v>
      </c>
      <c r="C34" s="2"/>
      <c r="D34" s="2" t="n">
        <v>1.0</v>
      </c>
      <c r="E34" s="2"/>
      <c r="F34" s="2"/>
      <c r="G34" s="2"/>
      <c r="H34" s="2"/>
      <c r="I34" s="2" t="n">
        <f>C34*5+D34*3.333333+E34*3+F34*6.6666666+G34*4+H34*3.333333</f>
        <v>0.0</v>
      </c>
      <c r="J34" s="3" t="n">
        <f>I34*B34</f>
        <v>0.0</v>
      </c>
      <c r="K34" s="1" t="s">
        <v>10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1" t="s">
        <v>12</v>
      </c>
      <c r="B35" s="2" t="n">
        <v>2.0</v>
      </c>
      <c r="C35" s="2"/>
      <c r="D35" s="2"/>
      <c r="E35" s="2"/>
      <c r="F35" s="2"/>
      <c r="G35" s="2" t="n">
        <v>1.0</v>
      </c>
      <c r="H35" s="2"/>
      <c r="I35" s="2" t="n">
        <f>C35*5+D35*3.333333+E35*3+F35*6.6666666+G35*4+H35*3.333333</f>
        <v>0.0</v>
      </c>
      <c r="J35" s="3" t="n">
        <f>I35*B35</f>
        <v>0.0</v>
      </c>
      <c r="K35" s="1" t="s">
        <v>10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 t="n">
        <v>35.0</v>
      </c>
      <c r="B36" s="2" t="n">
        <v>9.0</v>
      </c>
      <c r="C36" s="2"/>
      <c r="D36" s="2" t="n">
        <v>1.0</v>
      </c>
      <c r="E36" s="2"/>
      <c r="F36" s="2"/>
      <c r="G36" s="2"/>
      <c r="H36" s="2"/>
      <c r="I36" s="2" t="n">
        <f>C36*5+D36*3.333333+E36*3+F36*6.6666666+G36*4+H36*3.333333</f>
        <v>0.0</v>
      </c>
      <c r="J36" s="3" t="n">
        <f>I36*B36</f>
        <v>0.0</v>
      </c>
      <c r="K36" s="1" t="s">
        <v>10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 t="n">
        <v>101.0</v>
      </c>
      <c r="B37" s="2" t="n">
        <v>4.0</v>
      </c>
      <c r="C37" s="2" t="n">
        <v>1.0</v>
      </c>
      <c r="D37" s="2"/>
      <c r="E37" s="2"/>
      <c r="F37" s="2"/>
      <c r="G37" s="2"/>
      <c r="H37" s="2"/>
      <c r="I37" s="2" t="n">
        <f>C37*5+D37*3.333333+E37*3+F37*6.6666666+G37*4+H37*3.333333</f>
        <v>0.0</v>
      </c>
      <c r="J37" s="3" t="n">
        <f>I37*B37</f>
        <v>0.0</v>
      </c>
      <c r="K37" s="1" t="s">
        <v>10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1" t="s">
        <v>13</v>
      </c>
      <c r="B38" s="2" t="n">
        <v>8.0</v>
      </c>
      <c r="C38" s="2" t="n">
        <v>1.0</v>
      </c>
      <c r="D38" s="2"/>
      <c r="E38" s="2"/>
      <c r="F38" s="2"/>
      <c r="G38" s="2"/>
      <c r="H38" s="2"/>
      <c r="I38" s="2" t="n">
        <f>C38*5+D38*3.333333+E38*3+F38*6.6666666+G38*4+H38*3.333333</f>
        <v>0.0</v>
      </c>
      <c r="J38" s="3" t="n">
        <f>I38*B38</f>
        <v>0.0</v>
      </c>
      <c r="K38" s="1" t="s">
        <v>10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1" t="s">
        <v>14</v>
      </c>
      <c r="B39" s="2" t="n">
        <v>15.0</v>
      </c>
      <c r="C39" s="2"/>
      <c r="D39" s="2"/>
      <c r="E39" s="2"/>
      <c r="F39" s="2" t="n">
        <v>1.0</v>
      </c>
      <c r="G39" s="2"/>
      <c r="H39" s="2"/>
      <c r="I39" s="2" t="n">
        <f>C39*5+D39*3.333333+E39*3+F39*6.6666666+G39*4+H39*3.333333</f>
        <v>0.0</v>
      </c>
      <c r="J39" s="3" t="n">
        <f>I39*B39</f>
        <v>0.0</v>
      </c>
      <c r="K39" s="1" t="s">
        <v>10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1" t="s">
        <v>15</v>
      </c>
      <c r="B40" s="2" t="n">
        <v>15.0</v>
      </c>
      <c r="C40" s="2"/>
      <c r="D40" s="2"/>
      <c r="E40" s="2"/>
      <c r="F40" s="2" t="n">
        <v>1.0</v>
      </c>
      <c r="G40" s="2"/>
      <c r="H40" s="2"/>
      <c r="I40" s="2" t="n">
        <f>C40*5+D40*3.333333+E40*3+F40*6.6666666+G40*4+H40*3.333333</f>
        <v>0.0</v>
      </c>
      <c r="J40" s="3" t="n">
        <f>I40*B40</f>
        <v>0.0</v>
      </c>
      <c r="K40" s="1" t="s">
        <v>10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1" t="s">
        <v>16</v>
      </c>
      <c r="B41" s="2" t="n">
        <v>6.0</v>
      </c>
      <c r="C41" s="2"/>
      <c r="D41" s="2" t="n">
        <v>1.0</v>
      </c>
      <c r="E41" s="2"/>
      <c r="F41" s="2"/>
      <c r="G41" s="2"/>
      <c r="H41" s="2"/>
      <c r="I41" s="2" t="n">
        <f>C41*5+D41*3.333333+E41*3+F41*6.6666666+G41*4+H41*3.333333</f>
        <v>0.0</v>
      </c>
      <c r="J41" s="3" t="n">
        <f>I41*B41</f>
        <v>0.0</v>
      </c>
      <c r="K41" s="1" t="s">
        <v>10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1" t="s">
        <v>17</v>
      </c>
      <c r="B42" s="2" t="n">
        <v>10.0</v>
      </c>
      <c r="C42" s="2" t="n">
        <v>1.0</v>
      </c>
      <c r="D42" s="2"/>
      <c r="E42" s="2"/>
      <c r="F42" s="2"/>
      <c r="G42" s="2"/>
      <c r="H42" s="2"/>
      <c r="I42" s="2" t="n">
        <f>C42*5+D42*3.333333+E42*3+F42*6.6666666+G42*4+H42*3.333333</f>
        <v>0.0</v>
      </c>
      <c r="J42" s="3" t="n">
        <f>I42*B42</f>
        <v>0.0</v>
      </c>
      <c r="K42" s="1" t="s">
        <v>10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1" t="s">
        <v>18</v>
      </c>
      <c r="B43" s="2" t="n">
        <v>15.0</v>
      </c>
      <c r="C43" s="2"/>
      <c r="D43" s="2"/>
      <c r="E43" s="2"/>
      <c r="F43" s="2" t="n">
        <v>1.0</v>
      </c>
      <c r="G43" s="2"/>
      <c r="H43" s="2"/>
      <c r="I43" s="2" t="n">
        <f>C43*5+D43*3.333333+E43*3+F43*6.6666666+G43*4+H43*3.333333</f>
        <v>0.0</v>
      </c>
      <c r="J43" s="3" t="n">
        <f>I43*B43</f>
        <v>0.0</v>
      </c>
      <c r="K43" s="1" t="s">
        <v>10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1" t="s">
        <v>19</v>
      </c>
      <c r="B44" s="2" t="n">
        <v>10.0</v>
      </c>
      <c r="C44" s="2" t="n">
        <v>1.0</v>
      </c>
      <c r="D44" s="2"/>
      <c r="E44" s="2"/>
      <c r="F44" s="2"/>
      <c r="G44" s="2"/>
      <c r="H44" s="2"/>
      <c r="I44" s="2" t="n">
        <f>C44*5+D44*3.333333+E44*3+F44*6.6666666+G44*4+H44*3.333333</f>
        <v>0.0</v>
      </c>
      <c r="J44" s="3" t="n">
        <f>I44*B44</f>
        <v>0.0</v>
      </c>
      <c r="K44" s="1" t="s">
        <v>10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1" t="s">
        <v>20</v>
      </c>
      <c r="B45" s="2" t="n">
        <v>15.0</v>
      </c>
      <c r="C45" s="2"/>
      <c r="D45" s="2"/>
      <c r="E45" s="2"/>
      <c r="F45" s="2" t="n">
        <v>1.0</v>
      </c>
      <c r="G45" s="2"/>
      <c r="H45" s="2"/>
      <c r="I45" s="2" t="n">
        <f>C45*5+D45*3.333333+E45*3+F45*6.6666666+G45*4+H45*3.333333</f>
        <v>0.0</v>
      </c>
      <c r="J45" s="3" t="n">
        <f>I45*B45</f>
        <v>0.0</v>
      </c>
      <c r="K45" s="1" t="s">
        <v>10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1" t="s">
        <v>21</v>
      </c>
      <c r="B46" s="2" t="n">
        <v>12.0</v>
      </c>
      <c r="C46" s="2"/>
      <c r="D46" s="2" t="n">
        <v>1.0</v>
      </c>
      <c r="E46" s="2"/>
      <c r="F46" s="2"/>
      <c r="G46" s="2"/>
      <c r="H46" s="2"/>
      <c r="I46" s="2" t="n">
        <f>C46*5+D46*3.333333+E46*3+F46*6.6666666+G46*4+H46*3.333333</f>
        <v>0.0</v>
      </c>
      <c r="J46" s="3" t="n">
        <f>I46*B46</f>
        <v>0.0</v>
      </c>
      <c r="K46" s="1" t="s">
        <v>22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</sheetData>
  <sheetCalcPr fullCalcOnLoad="true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2023-03-08T02:25:43Z</dcterms:created>
  <dc:creator>Tencent Document</dc:creator>
  <cp:lastModifiedBy>Tencent Document</cp:lastModifiedBy>
</cp:coreProperties>
</file>