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7" rupBuild="23231"/>
  <workbookPr defaultThemeVersion="166925"/>
  <bookViews>
    <workbookView xWindow="-120" yWindow="-120" windowWidth="29040" windowHeight="17640" activeTab="0"/>
  </bookViews>
  <sheets>
    <sheet name="Sheet1" sheetId="1" r:id="rId1"/>
    <sheet name="Sheet2" sheetId="2" r:id="rId2"/>
    <sheet name="Sheet3" sheetId="3" r:id="rId3"/>
  </sheets>
  <calcPr calcId="114210"/>
</workbook>
</file>

<file path=xl/sharedStrings.xml><?xml version="1.0" encoding="utf-8"?>
<sst xmlns="http://schemas.openxmlformats.org/spreadsheetml/2006/main" uniqueCount="121" count="121">
  <si>
    <t>省份</t>
  </si>
  <si>
    <t>面积（WKM2）</t>
  </si>
  <si>
    <t>人口(W)</t>
  </si>
  <si>
    <t>GDP(YZHB)</t>
  </si>
  <si>
    <t>人均GDP(WZHB/R)</t>
  </si>
  <si>
    <t>人口密度(R/KM2)</t>
  </si>
  <si>
    <t>地区</t>
  </si>
  <si>
    <t>省会</t>
  </si>
  <si>
    <t>气候</t>
  </si>
  <si>
    <t>自然植被</t>
  </si>
  <si>
    <t>邮政id</t>
  </si>
  <si>
    <t>西域</t>
  </si>
  <si>
    <t>远西地区</t>
  </si>
  <si>
    <t>司远</t>
  </si>
  <si>
    <t>温大陆</t>
  </si>
  <si>
    <t>温带荒漠</t>
  </si>
  <si>
    <t>天峻</t>
  </si>
  <si>
    <t>翱元</t>
  </si>
  <si>
    <t>高原山地</t>
  </si>
  <si>
    <t>河上</t>
  </si>
  <si>
    <t>瑶岩</t>
  </si>
  <si>
    <t>北庭</t>
  </si>
  <si>
    <t>为梁</t>
  </si>
  <si>
    <t>亚寒带针叶林</t>
  </si>
  <si>
    <t>桑哈</t>
  </si>
  <si>
    <t>西北地区</t>
  </si>
  <si>
    <t>哈和雅</t>
  </si>
  <si>
    <t>温带草原</t>
  </si>
  <si>
    <t>怀沙</t>
  </si>
  <si>
    <t>天复</t>
  </si>
  <si>
    <t>涵河</t>
  </si>
  <si>
    <t>浮梁</t>
  </si>
  <si>
    <t>固边</t>
  </si>
  <si>
    <t>钺安</t>
  </si>
  <si>
    <t>青正</t>
  </si>
  <si>
    <t>盛都</t>
  </si>
  <si>
    <t>温季</t>
  </si>
  <si>
    <t>温带落叶阔叶林</t>
  </si>
  <si>
    <t>兴朔</t>
  </si>
  <si>
    <t>当封</t>
  </si>
  <si>
    <t>北地</t>
  </si>
  <si>
    <t>中北地区</t>
  </si>
  <si>
    <t>七台河</t>
  </si>
  <si>
    <t>西昌</t>
  </si>
  <si>
    <t>延昌</t>
  </si>
  <si>
    <t>永宁</t>
  </si>
  <si>
    <t>东北地区</t>
  </si>
  <si>
    <t>至城</t>
  </si>
  <si>
    <t>广平</t>
  </si>
  <si>
    <t>美原</t>
  </si>
  <si>
    <t>建安</t>
  </si>
  <si>
    <t>海宇</t>
  </si>
  <si>
    <t>春阳</t>
  </si>
  <si>
    <t>永春</t>
  </si>
  <si>
    <t>云川</t>
  </si>
  <si>
    <t>东南地区</t>
  </si>
  <si>
    <t>李营</t>
  </si>
  <si>
    <t>昭咸</t>
  </si>
  <si>
    <t>明武</t>
  </si>
  <si>
    <t>洛依</t>
  </si>
  <si>
    <t>洛港</t>
  </si>
  <si>
    <t>亚热季</t>
  </si>
  <si>
    <t>亚热带常绿阔叶林</t>
  </si>
  <si>
    <t>叶昌</t>
  </si>
  <si>
    <t>中原地区</t>
  </si>
  <si>
    <t>封都</t>
  </si>
  <si>
    <t>长麟</t>
  </si>
  <si>
    <t>西南地区</t>
  </si>
  <si>
    <t>星中</t>
  </si>
  <si>
    <t>郭阳</t>
  </si>
  <si>
    <t>郭杨</t>
  </si>
  <si>
    <t>泠阿</t>
  </si>
  <si>
    <t>南部地区</t>
  </si>
  <si>
    <t>旷州</t>
  </si>
  <si>
    <t>临畿</t>
  </si>
  <si>
    <t>铁城</t>
  </si>
  <si>
    <t>如月</t>
  </si>
  <si>
    <t>紫阳</t>
  </si>
  <si>
    <t>西河</t>
  </si>
  <si>
    <t>灵州</t>
  </si>
  <si>
    <t>林岗</t>
  </si>
  <si>
    <t>沐橙</t>
  </si>
  <si>
    <t>神蛇</t>
  </si>
  <si>
    <t>封绀</t>
  </si>
  <si>
    <t>济山</t>
  </si>
  <si>
    <t>济南</t>
  </si>
  <si>
    <t>文安</t>
  </si>
  <si>
    <t>陪苑</t>
  </si>
  <si>
    <t>上夏</t>
  </si>
  <si>
    <t>青芦</t>
  </si>
  <si>
    <t>宫交</t>
  </si>
  <si>
    <t>干州</t>
  </si>
  <si>
    <t>白凉</t>
  </si>
  <si>
    <t>泰关</t>
  </si>
  <si>
    <t>古原</t>
  </si>
  <si>
    <t>中山</t>
  </si>
  <si>
    <t>东海</t>
  </si>
  <si>
    <t>东胜</t>
  </si>
  <si>
    <t>奈祠</t>
  </si>
  <si>
    <t>新城</t>
  </si>
  <si>
    <t>玉霆</t>
  </si>
  <si>
    <t>普江</t>
  </si>
  <si>
    <t>弦泽</t>
  </si>
  <si>
    <t>子方</t>
  </si>
  <si>
    <t>东京</t>
  </si>
  <si>
    <t>名都</t>
  </si>
  <si>
    <t>威远</t>
  </si>
  <si>
    <t>海外</t>
  </si>
  <si>
    <t>新中海</t>
  </si>
  <si>
    <t>热雨</t>
  </si>
  <si>
    <t>热带雨林</t>
  </si>
  <si>
    <t>鸢胜</t>
  </si>
  <si>
    <t>离凤</t>
  </si>
  <si>
    <t>温海洋</t>
  </si>
  <si>
    <t>咏胜</t>
  </si>
  <si>
    <t>格州</t>
  </si>
  <si>
    <t>海心</t>
  </si>
  <si>
    <t>海光</t>
  </si>
  <si>
    <t>镜湖</t>
  </si>
  <si>
    <t>南海</t>
  </si>
  <si>
    <t>总</t>
  </si>
</sst>
</file>

<file path=xl/styles.xml><?xml version="1.0" encoding="utf-8"?>
<styleSheet xmlns="http://schemas.openxmlformats.org/spreadsheetml/2006/main">
  <numFmts count="1">
    <numFmt numFmtId="0" formatCode="General"/>
  </numFmts>
  <fonts count="3">
    <font>
      <name val="宋体"/>
      <sz val="11"/>
    </font>
    <font>
      <name val="serif"/>
      <b/>
      <sz val="11"/>
    </font>
    <font>
      <name val="serif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</cellXfs>
  <cellStyles count="1">
    <cellStyle name="常规" xfId="0" builtinId="0"/>
  </cellStyles>
  <dxfs count="0"/>
  <tableStyles defaultTableStyle="TableStyleMedium2" defaultPivotStyle="PivotStyleLight16"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www.wps.cn/officeDocument/2020/cellImage" Target="cellimages.xml"/><Relationship Id="rId5" Type="http://schemas.openxmlformats.org/officeDocument/2006/relationships/sharedStrings" Target="sharedStrings.xml"/><Relationship Id="rId6" Type="http://schemas.openxmlformats.org/officeDocument/2006/relationships/styles" Target="styles.xml"/><Relationship Id="rId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L48"/>
  <sheetViews>
    <sheetView tabSelected="1" workbookViewId="0" zoomScale="45">
      <selection activeCell="C30" sqref="C30"/>
    </sheetView>
  </sheetViews>
  <sheetFormatPr defaultRowHeight="13.5" defaultColWidth="10"/>
  <sheetData>
    <row r="1" spans="8:8" ht="38.9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8:8" ht="13.3">
      <c r="A2" s="2" t="s">
        <v>11</v>
      </c>
      <c r="B2" s="2">
        <v>124.203374845571</v>
      </c>
      <c r="C2" s="2">
        <v>1990.8</v>
      </c>
      <c r="D2" s="2">
        <v>54719.99999999999</v>
      </c>
      <c r="E2" s="2">
        <f>D2/C2</f>
        <v>27.486437613019888</v>
      </c>
      <c r="F2" s="2">
        <f>C2/B2</f>
        <v>16.028549968753044</v>
      </c>
      <c r="G2" s="2" t="s">
        <v>12</v>
      </c>
      <c r="H2" s="2" t="s">
        <v>13</v>
      </c>
      <c r="I2" s="2" t="s">
        <v>14</v>
      </c>
      <c r="J2" s="2" t="s">
        <v>15</v>
      </c>
      <c r="K2" s="2">
        <v>48.0</v>
      </c>
    </row>
    <row r="3" spans="8:8" ht="13.3">
      <c r="A3" s="2" t="s">
        <v>16</v>
      </c>
      <c r="B3" s="2">
        <v>67.7135364548836</v>
      </c>
      <c r="C3" s="2">
        <v>388.8</v>
      </c>
      <c r="D3" s="2">
        <v>53400.0</v>
      </c>
      <c r="E3" s="2">
        <f>D3/C3</f>
        <v>137.34567901234567</v>
      </c>
      <c r="F3" s="2">
        <f>C3/B3</f>
        <v>5.741835685381032</v>
      </c>
      <c r="G3" s="2" t="s">
        <v>12</v>
      </c>
      <c r="H3" s="2" t="s">
        <v>17</v>
      </c>
      <c r="I3" s="2" t="s">
        <v>18</v>
      </c>
      <c r="J3" s="2" t="s">
        <v>18</v>
      </c>
      <c r="K3" s="2">
        <v>49.0</v>
      </c>
    </row>
    <row r="4" spans="8:8" ht="13.3">
      <c r="A4" s="2" t="s">
        <v>19</v>
      </c>
      <c r="B4" s="2">
        <v>48.1693548191826</v>
      </c>
      <c r="C4" s="2">
        <v>2644.2000000000003</v>
      </c>
      <c r="D4" s="2">
        <v>26640.000000000004</v>
      </c>
      <c r="E4" s="2">
        <f>D4/C4</f>
        <v>10.07488087134105</v>
      </c>
      <c r="F4" s="2">
        <f>C4/B4</f>
        <v>54.89382222215262</v>
      </c>
      <c r="G4" s="2" t="s">
        <v>12</v>
      </c>
      <c r="H4" s="2" t="s">
        <v>20</v>
      </c>
      <c r="I4" s="2" t="s">
        <v>14</v>
      </c>
      <c r="J4" s="2" t="s">
        <v>15</v>
      </c>
      <c r="K4" s="2">
        <v>46.0</v>
      </c>
    </row>
    <row r="5" spans="8:8" ht="13.3">
      <c r="A5" s="2" t="s">
        <v>21</v>
      </c>
      <c r="B5" s="2">
        <v>36.7542082375382</v>
      </c>
      <c r="C5" s="2">
        <v>1093.5</v>
      </c>
      <c r="D5" s="2">
        <v>13320.000000000002</v>
      </c>
      <c r="E5" s="2">
        <f>D5/C5</f>
        <v>12.181069958847738</v>
      </c>
      <c r="F5" s="2">
        <f>C5/B5</f>
        <v>29.75169517821839</v>
      </c>
      <c r="G5" s="2" t="s">
        <v>12</v>
      </c>
      <c r="H5" s="2" t="s">
        <v>22</v>
      </c>
      <c r="I5" s="2" t="s">
        <v>14</v>
      </c>
      <c r="J5" s="2" t="s">
        <v>23</v>
      </c>
      <c r="K5" s="2">
        <v>45.0</v>
      </c>
    </row>
    <row r="6" spans="8:8" ht="13.3">
      <c r="A6" s="2" t="s">
        <v>24</v>
      </c>
      <c r="B6" s="2">
        <v>36.4628985186113</v>
      </c>
      <c r="C6" s="2">
        <v>1227.6000000000001</v>
      </c>
      <c r="D6" s="2">
        <v>11880.0</v>
      </c>
      <c r="E6" s="2">
        <f>D6/C6</f>
        <v>9.677419354838708</v>
      </c>
      <c r="F6" s="2">
        <f>C6/B6</f>
        <v>33.66709860910843</v>
      </c>
      <c r="G6" s="2" t="s">
        <v>25</v>
      </c>
      <c r="H6" s="2" t="s">
        <v>26</v>
      </c>
      <c r="I6" s="2" t="s">
        <v>14</v>
      </c>
      <c r="J6" s="2" t="s">
        <v>27</v>
      </c>
      <c r="K6" s="2">
        <v>36.0</v>
      </c>
    </row>
    <row r="7" spans="8:8" ht="13.3">
      <c r="A7" s="2" t="s">
        <v>28</v>
      </c>
      <c r="B7" s="2">
        <v>31.6967957207827</v>
      </c>
      <c r="C7" s="2">
        <v>1993.5</v>
      </c>
      <c r="D7" s="2">
        <v>22560.0</v>
      </c>
      <c r="E7" s="2">
        <f>D7/C7</f>
        <v>11.316779533483823</v>
      </c>
      <c r="F7" s="2">
        <f>C7/B7</f>
        <v>62.89279262045147</v>
      </c>
      <c r="G7" s="2" t="s">
        <v>25</v>
      </c>
      <c r="H7" s="2" t="s">
        <v>29</v>
      </c>
      <c r="I7" s="2" t="s">
        <v>14</v>
      </c>
      <c r="J7" s="2" t="s">
        <v>15</v>
      </c>
      <c r="K7" s="2">
        <v>32.0</v>
      </c>
    </row>
    <row r="8" spans="8:8" ht="13.3">
      <c r="A8" s="2" t="s">
        <v>30</v>
      </c>
      <c r="B8" s="2">
        <v>23.353214218901</v>
      </c>
      <c r="C8" s="2">
        <v>2037.6000000000001</v>
      </c>
      <c r="D8" s="2">
        <v>37320.0</v>
      </c>
      <c r="E8" s="2">
        <f>D8/C8</f>
        <v>18.315665488810364</v>
      </c>
      <c r="F8" s="2">
        <f>C8/B8</f>
        <v>87.2513728046421</v>
      </c>
      <c r="G8" s="2" t="s">
        <v>25</v>
      </c>
      <c r="H8" s="2" t="s">
        <v>31</v>
      </c>
      <c r="I8" s="2" t="s">
        <v>14</v>
      </c>
      <c r="J8" s="2" t="s">
        <v>27</v>
      </c>
      <c r="K8" s="2">
        <v>34.0</v>
      </c>
    </row>
    <row r="9" spans="8:8" ht="13.3">
      <c r="A9" s="2" t="s">
        <v>32</v>
      </c>
      <c r="B9" s="2">
        <v>22.9692829483152</v>
      </c>
      <c r="C9" s="2">
        <v>2701.8</v>
      </c>
      <c r="D9" s="2">
        <v>34680.0</v>
      </c>
      <c r="E9" s="2">
        <f>D9/C9</f>
        <v>12.83588718632023</v>
      </c>
      <c r="F9" s="2">
        <f>C9/B9</f>
        <v>117.6266584411673</v>
      </c>
      <c r="G9" s="2" t="s">
        <v>25</v>
      </c>
      <c r="H9" s="2" t="s">
        <v>33</v>
      </c>
      <c r="I9" s="2" t="s">
        <v>14</v>
      </c>
      <c r="J9" s="2" t="s">
        <v>27</v>
      </c>
      <c r="K9" s="2">
        <v>33.0</v>
      </c>
    </row>
    <row r="10" spans="8:8" ht="23.2">
      <c r="A10" s="2" t="s">
        <v>34</v>
      </c>
      <c r="B10" s="2">
        <v>22.2470416925141</v>
      </c>
      <c r="C10" s="2">
        <v>1800.9</v>
      </c>
      <c r="D10" s="2">
        <v>21240.0</v>
      </c>
      <c r="E10" s="2">
        <f>D10/C10</f>
        <v>11.794102948525737</v>
      </c>
      <c r="F10" s="2">
        <f>C10/B10</f>
        <v>80.95008877544309</v>
      </c>
      <c r="G10" s="2" t="s">
        <v>25</v>
      </c>
      <c r="H10" s="2" t="s">
        <v>35</v>
      </c>
      <c r="I10" s="2" t="s">
        <v>36</v>
      </c>
      <c r="J10" s="2" t="s">
        <v>37</v>
      </c>
      <c r="K10" s="2">
        <v>35.0</v>
      </c>
    </row>
    <row r="11" spans="8:8" ht="13.3">
      <c r="A11" s="2" t="s">
        <v>38</v>
      </c>
      <c r="B11" s="2">
        <v>21.912466447285</v>
      </c>
      <c r="C11" s="2">
        <v>1504.8</v>
      </c>
      <c r="D11" s="2">
        <v>39000.0</v>
      </c>
      <c r="E11" s="2">
        <f>D11/C11</f>
        <v>25.917065390749602</v>
      </c>
      <c r="F11" s="2">
        <f>C11/B11</f>
        <v>68.67323692748644</v>
      </c>
      <c r="G11" s="2" t="s">
        <v>25</v>
      </c>
      <c r="H11" s="2" t="s">
        <v>39</v>
      </c>
      <c r="I11" s="2" t="s">
        <v>14</v>
      </c>
      <c r="J11" s="2" t="s">
        <v>27</v>
      </c>
      <c r="K11" s="2">
        <v>37.0</v>
      </c>
    </row>
    <row r="12" spans="8:8" ht="13.3">
      <c r="A12" s="2" t="s">
        <v>40</v>
      </c>
      <c r="B12" s="2">
        <v>20.9154057860346</v>
      </c>
      <c r="C12" s="2">
        <v>1382.4</v>
      </c>
      <c r="D12" s="2">
        <v>13799.999999999998</v>
      </c>
      <c r="E12" s="2">
        <f>D12/C12</f>
        <v>9.982638888888888</v>
      </c>
      <c r="F12" s="2">
        <f>C12/B12</f>
        <v>66.09482092492036</v>
      </c>
      <c r="G12" s="2" t="s">
        <v>41</v>
      </c>
      <c r="H12" s="2" t="s">
        <v>42</v>
      </c>
      <c r="I12" s="2" t="s">
        <v>14</v>
      </c>
      <c r="J12" s="2" t="s">
        <v>27</v>
      </c>
      <c r="K12" s="2">
        <v>6.0</v>
      </c>
    </row>
    <row r="13" spans="8:8" ht="13.3">
      <c r="A13" s="2" t="s">
        <v>43</v>
      </c>
      <c r="B13" s="2">
        <v>16.660904908783</v>
      </c>
      <c r="C13" s="2">
        <v>1430.1000000000001</v>
      </c>
      <c r="D13" s="2">
        <v>39000.0</v>
      </c>
      <c r="E13" s="2">
        <f>D13/C13</f>
        <v>27.27082022236207</v>
      </c>
      <c r="F13" s="2">
        <f>C13/B13</f>
        <v>85.83567386223454</v>
      </c>
      <c r="G13" s="2" t="s">
        <v>25</v>
      </c>
      <c r="H13" s="2" t="s">
        <v>44</v>
      </c>
      <c r="I13" s="2" t="s">
        <v>14</v>
      </c>
      <c r="J13" s="2" t="s">
        <v>27</v>
      </c>
      <c r="K13" s="2">
        <v>31.0</v>
      </c>
    </row>
    <row r="14" spans="8:8" ht="23.2">
      <c r="A14" s="2" t="s">
        <v>45</v>
      </c>
      <c r="B14" s="2">
        <v>10.2501375360895</v>
      </c>
      <c r="C14" s="2">
        <v>3471.3</v>
      </c>
      <c r="D14" s="2">
        <v>94680.0</v>
      </c>
      <c r="E14" s="2">
        <f>D14/C14</f>
        <v>27.275084262380087</v>
      </c>
      <c r="F14" s="2">
        <f>C14/B14</f>
        <v>338.6588704569057</v>
      </c>
      <c r="G14" s="2" t="s">
        <v>46</v>
      </c>
      <c r="H14" s="2" t="s">
        <v>47</v>
      </c>
      <c r="I14" s="2" t="s">
        <v>36</v>
      </c>
      <c r="J14" s="2" t="s">
        <v>37</v>
      </c>
      <c r="K14" s="2">
        <v>42.0</v>
      </c>
    </row>
    <row r="15" spans="8:8" ht="13.3">
      <c r="A15" s="2" t="s">
        <v>48</v>
      </c>
      <c r="B15" s="2">
        <v>9.20946660330752</v>
      </c>
      <c r="C15" s="2">
        <v>2041.2</v>
      </c>
      <c r="D15" s="2">
        <v>39000.0</v>
      </c>
      <c r="E15" s="2">
        <f>D15/C15</f>
        <v>19.106407995296884</v>
      </c>
      <c r="F15" s="2">
        <f>C15/B15</f>
        <v>221.64150085162547</v>
      </c>
      <c r="G15" s="2" t="s">
        <v>41</v>
      </c>
      <c r="H15" s="2" t="s">
        <v>49</v>
      </c>
      <c r="I15" s="2" t="s">
        <v>14</v>
      </c>
      <c r="J15" s="2" t="s">
        <v>27</v>
      </c>
      <c r="K15" s="2">
        <v>7.0</v>
      </c>
    </row>
    <row r="16" spans="8:8" ht="23.2">
      <c r="A16" s="2" t="s">
        <v>50</v>
      </c>
      <c r="B16" s="2">
        <v>8.67626064834852</v>
      </c>
      <c r="C16" s="2">
        <v>1402.2</v>
      </c>
      <c r="D16" s="2">
        <v>27000.0</v>
      </c>
      <c r="E16" s="2">
        <f>D16/C16</f>
        <v>19.255455712451862</v>
      </c>
      <c r="F16" s="2">
        <f>C16/B16</f>
        <v>161.61340199788734</v>
      </c>
      <c r="G16" s="2" t="s">
        <v>46</v>
      </c>
      <c r="H16" s="2" t="s">
        <v>51</v>
      </c>
      <c r="I16" s="2" t="s">
        <v>36</v>
      </c>
      <c r="J16" s="2" t="s">
        <v>37</v>
      </c>
      <c r="K16" s="2">
        <v>40.0</v>
      </c>
    </row>
    <row r="17" spans="8:8" ht="23.2">
      <c r="A17" s="2" t="s">
        <v>52</v>
      </c>
      <c r="B17" s="2">
        <v>7.94178093690014</v>
      </c>
      <c r="C17" s="2">
        <v>5238.900000000001</v>
      </c>
      <c r="D17" s="2">
        <v>199799.99999999997</v>
      </c>
      <c r="E17" s="2">
        <f>D17/C17</f>
        <v>38.13777701425871</v>
      </c>
      <c r="F17" s="2">
        <f>C17/B17</f>
        <v>659.6631211090624</v>
      </c>
      <c r="G17" s="2" t="s">
        <v>41</v>
      </c>
      <c r="H17" s="2" t="s">
        <v>53</v>
      </c>
      <c r="I17" s="2" t="s">
        <v>36</v>
      </c>
      <c r="J17" s="2" t="s">
        <v>37</v>
      </c>
      <c r="K17" s="2">
        <v>4.0</v>
      </c>
    </row>
    <row r="18" spans="8:8" ht="23.2">
      <c r="A18" s="2" t="s">
        <v>54</v>
      </c>
      <c r="B18" s="2">
        <v>6.54441360666276</v>
      </c>
      <c r="C18" s="2">
        <v>3688.2000000000003</v>
      </c>
      <c r="D18" s="2">
        <v>36600.0</v>
      </c>
      <c r="E18" s="2">
        <f>D18/C18</f>
        <v>9.923539938181225</v>
      </c>
      <c r="F18" s="2">
        <f>C18/B18</f>
        <v>563.5646249871959</v>
      </c>
      <c r="G18" s="2" t="s">
        <v>55</v>
      </c>
      <c r="H18" s="2" t="s">
        <v>56</v>
      </c>
      <c r="I18" s="2" t="s">
        <v>36</v>
      </c>
      <c r="J18" s="2" t="s">
        <v>37</v>
      </c>
      <c r="K18" s="2">
        <v>18.0</v>
      </c>
    </row>
    <row r="19" spans="8:8" ht="23.2">
      <c r="A19" s="2" t="s">
        <v>57</v>
      </c>
      <c r="B19" s="2">
        <v>6.16766452835821</v>
      </c>
      <c r="C19" s="2">
        <v>930.6</v>
      </c>
      <c r="D19" s="2">
        <v>15000.0</v>
      </c>
      <c r="E19" s="2">
        <f>D19/C19</f>
        <v>16.118633139909736</v>
      </c>
      <c r="F19" s="2">
        <f>C19/B19</f>
        <v>150.88369280157968</v>
      </c>
      <c r="G19" s="2" t="s">
        <v>46</v>
      </c>
      <c r="H19" s="2" t="s">
        <v>58</v>
      </c>
      <c r="I19" s="2" t="s">
        <v>36</v>
      </c>
      <c r="J19" s="2" t="s">
        <v>37</v>
      </c>
      <c r="K19" s="2">
        <v>41.0</v>
      </c>
    </row>
    <row r="20" spans="8:8" ht="23.2">
      <c r="A20" s="2" t="s">
        <v>59</v>
      </c>
      <c r="B20" s="2">
        <v>5.53775753652464</v>
      </c>
      <c r="C20" s="2">
        <v>1223.1000000000001</v>
      </c>
      <c r="D20" s="2">
        <v>26520.0</v>
      </c>
      <c r="E20" s="2">
        <f>D20/C20</f>
        <v>21.68260976207996</v>
      </c>
      <c r="F20" s="2">
        <f>C20/B20</f>
        <v>220.86557454582737</v>
      </c>
      <c r="G20" s="2" t="s">
        <v>55</v>
      </c>
      <c r="H20" s="2" t="s">
        <v>60</v>
      </c>
      <c r="I20" s="2" t="s">
        <v>61</v>
      </c>
      <c r="J20" s="2" t="s">
        <v>62</v>
      </c>
      <c r="K20" s="2">
        <v>21.0</v>
      </c>
    </row>
    <row r="21" spans="8:8" ht="23.2">
      <c r="A21" s="2" t="s">
        <v>63</v>
      </c>
      <c r="B21" s="2">
        <v>5.48828659609148</v>
      </c>
      <c r="C21" s="2">
        <v>4213.8</v>
      </c>
      <c r="D21" s="2">
        <v>75000.0</v>
      </c>
      <c r="E21" s="2">
        <f>D21/C21</f>
        <v>17.79866154065214</v>
      </c>
      <c r="F21" s="2">
        <f>C21/B21</f>
        <v>767.780604424136</v>
      </c>
      <c r="G21" s="2" t="s">
        <v>64</v>
      </c>
      <c r="H21" s="2" t="s">
        <v>65</v>
      </c>
      <c r="I21" s="2" t="s">
        <v>36</v>
      </c>
      <c r="J21" s="2" t="s">
        <v>37</v>
      </c>
      <c r="K21" s="2">
        <v>12.0</v>
      </c>
    </row>
    <row r="22" spans="8:8" ht="23.2">
      <c r="A22" s="2" t="s">
        <v>66</v>
      </c>
      <c r="B22" s="2">
        <v>5.36262695993897</v>
      </c>
      <c r="C22" s="2">
        <v>908.1</v>
      </c>
      <c r="D22" s="2">
        <v>11760.0</v>
      </c>
      <c r="E22" s="2">
        <f>D22/C22</f>
        <v>12.950115626032375</v>
      </c>
      <c r="F22" s="2">
        <f>C22/B22</f>
        <v>169.33864816327534</v>
      </c>
      <c r="G22" s="2" t="s">
        <v>67</v>
      </c>
      <c r="H22" s="2" t="s">
        <v>68</v>
      </c>
      <c r="I22" s="2" t="s">
        <v>36</v>
      </c>
      <c r="J22" s="2" t="s">
        <v>37</v>
      </c>
      <c r="K22" s="2">
        <v>29.0</v>
      </c>
    </row>
    <row r="23" spans="8:8" ht="23.2">
      <c r="A23" s="2" t="s">
        <v>69</v>
      </c>
      <c r="B23" s="2">
        <v>5.03218865746383</v>
      </c>
      <c r="C23" s="2">
        <v>1808.1000000000001</v>
      </c>
      <c r="D23" s="2">
        <v>25440.0</v>
      </c>
      <c r="E23" s="2">
        <f>D23/C23</f>
        <v>14.070018251202919</v>
      </c>
      <c r="F23" s="2">
        <f>C23/B23</f>
        <v>359.3068787908408</v>
      </c>
      <c r="G23" s="2" t="s">
        <v>64</v>
      </c>
      <c r="H23" s="2" t="s">
        <v>70</v>
      </c>
      <c r="I23" s="2" t="s">
        <v>36</v>
      </c>
      <c r="J23" s="2" t="s">
        <v>37</v>
      </c>
      <c r="K23" s="2">
        <v>8.0</v>
      </c>
    </row>
    <row r="24" spans="8:8" ht="23.2">
      <c r="A24" s="2" t="s">
        <v>71</v>
      </c>
      <c r="B24" s="2">
        <v>4.99007228192666</v>
      </c>
      <c r="C24" s="2">
        <v>3601.8</v>
      </c>
      <c r="D24" s="2">
        <v>119760.0</v>
      </c>
      <c r="E24" s="2">
        <f>D24/C24</f>
        <v>33.250041645843744</v>
      </c>
      <c r="F24" s="2">
        <f>C24/B24</f>
        <v>721.793151783635</v>
      </c>
      <c r="G24" s="2" t="s">
        <v>72</v>
      </c>
      <c r="H24" s="2" t="s">
        <v>73</v>
      </c>
      <c r="I24" s="2" t="s">
        <v>61</v>
      </c>
      <c r="J24" s="2" t="s">
        <v>62</v>
      </c>
      <c r="K24" s="2">
        <v>23.0</v>
      </c>
    </row>
    <row r="25" spans="8:8" ht="81.3">
      <c r="A25" s="2" t="s">
        <v>74</v>
      </c>
      <c r="B25" s="2">
        <v>4.78684496913679</v>
      </c>
      <c r="C25" s="2">
        <v>6065.1</v>
      </c>
      <c r="D25" s="2">
        <v>267120.0</v>
      </c>
      <c r="E25" s="2">
        <f>D25/C25</f>
        <v>44.04214275115002</v>
      </c>
      <c r="F25" s="2">
        <f>C25/B25</f>
        <v>1267.034975877591</v>
      </c>
      <c r="G25" s="2" t="s">
        <v>41</v>
      </c>
      <c r="H25" s="2" t="s">
        <v>75</v>
      </c>
      <c r="I25" s="2" t="s">
        <v>36</v>
      </c>
      <c r="J25" s="2" t="s">
        <v>37</v>
      </c>
      <c r="K25" s="2">
        <v>3.0</v>
      </c>
    </row>
    <row r="26" spans="8:8" ht="23.2">
      <c r="A26" s="2" t="s">
        <v>76</v>
      </c>
      <c r="B26" s="2">
        <v>4.76506856214008</v>
      </c>
      <c r="C26" s="2">
        <v>3600.9</v>
      </c>
      <c r="D26" s="2">
        <v>111000.0</v>
      </c>
      <c r="E26" s="2">
        <f>D26/C26</f>
        <v>30.825626926601682</v>
      </c>
      <c r="F26" s="2">
        <f>C26/B26</f>
        <v>755.6869230823344</v>
      </c>
      <c r="G26" s="2" t="s">
        <v>55</v>
      </c>
      <c r="H26" s="2" t="s">
        <v>77</v>
      </c>
      <c r="I26" s="2" t="s">
        <v>61</v>
      </c>
      <c r="J26" s="2" t="s">
        <v>62</v>
      </c>
      <c r="K26" s="2">
        <v>16.0</v>
      </c>
    </row>
    <row r="27" spans="8:8" ht="23.2">
      <c r="A27" s="2" t="s">
        <v>78</v>
      </c>
      <c r="B27" s="2">
        <v>4.66078313021653</v>
      </c>
      <c r="C27" s="2">
        <v>1010.7</v>
      </c>
      <c r="D27" s="2">
        <v>25320.0</v>
      </c>
      <c r="E27" s="2">
        <f>D27/C27</f>
        <v>25.051944197091125</v>
      </c>
      <c r="F27" s="2">
        <f>C27/B27</f>
        <v>216.8519692425691</v>
      </c>
      <c r="G27" s="2" t="s">
        <v>41</v>
      </c>
      <c r="H27" s="2" t="s">
        <v>79</v>
      </c>
      <c r="I27" s="2" t="s">
        <v>14</v>
      </c>
      <c r="J27" s="2" t="s">
        <v>37</v>
      </c>
      <c r="K27" s="2">
        <v>5.0</v>
      </c>
    </row>
    <row r="28" spans="8:8" ht="23.2">
      <c r="A28" s="2" t="s">
        <v>80</v>
      </c>
      <c r="B28" s="2">
        <v>4.36022274763134</v>
      </c>
      <c r="C28" s="2">
        <v>3634.2000000000003</v>
      </c>
      <c r="D28" s="2">
        <v>94200.0</v>
      </c>
      <c r="E28" s="2">
        <f>D28/C28</f>
        <v>25.920422651477626</v>
      </c>
      <c r="F28" s="2">
        <f>C28/B28</f>
        <v>833.4895280233684</v>
      </c>
      <c r="G28" s="2" t="s">
        <v>64</v>
      </c>
      <c r="H28" s="2" t="s">
        <v>81</v>
      </c>
      <c r="I28" s="2" t="s">
        <v>36</v>
      </c>
      <c r="J28" s="2" t="s">
        <v>37</v>
      </c>
      <c r="K28" s="2">
        <v>13.0</v>
      </c>
    </row>
    <row r="29" spans="8:8" ht="23.2">
      <c r="A29" s="2" t="s">
        <v>82</v>
      </c>
      <c r="B29" s="2">
        <v>4.35528139934185</v>
      </c>
      <c r="C29" s="2">
        <v>1112.4</v>
      </c>
      <c r="D29" s="2">
        <v>25800.0</v>
      </c>
      <c r="E29" s="2">
        <f>D29/C29</f>
        <v>23.193096008629986</v>
      </c>
      <c r="F29" s="2">
        <f>C29/B29</f>
        <v>255.4140359720731</v>
      </c>
      <c r="G29" s="2" t="s">
        <v>72</v>
      </c>
      <c r="H29" s="2" t="s">
        <v>83</v>
      </c>
      <c r="I29" s="2" t="s">
        <v>61</v>
      </c>
      <c r="J29" s="2" t="s">
        <v>62</v>
      </c>
      <c r="K29" s="2">
        <v>26.0</v>
      </c>
    </row>
    <row r="30" spans="8:8" ht="23.2">
      <c r="A30" s="2" t="s">
        <v>84</v>
      </c>
      <c r="B30" s="2">
        <v>4.31276282103693</v>
      </c>
      <c r="C30" s="2">
        <v>1012.5</v>
      </c>
      <c r="D30" s="2">
        <v>27359.999999999996</v>
      </c>
      <c r="E30" s="2">
        <f>D30/C30</f>
        <v>27.02222222222222</v>
      </c>
      <c r="F30" s="2">
        <f>C30/B30</f>
        <v>234.76830097430715</v>
      </c>
      <c r="G30" s="2" t="s">
        <v>55</v>
      </c>
      <c r="H30" s="2" t="s">
        <v>85</v>
      </c>
      <c r="I30" s="2" t="s">
        <v>61</v>
      </c>
      <c r="J30" s="2" t="s">
        <v>62</v>
      </c>
      <c r="K30" s="2">
        <v>20.0</v>
      </c>
    </row>
    <row r="31" spans="8:8" ht="23.2">
      <c r="A31" s="2" t="s">
        <v>86</v>
      </c>
      <c r="B31" s="2">
        <v>4.21485517585911</v>
      </c>
      <c r="C31" s="2">
        <v>2068.2000000000003</v>
      </c>
      <c r="D31" s="2">
        <v>39000.0</v>
      </c>
      <c r="E31" s="2">
        <f>D31/C31</f>
        <v>18.85697708152016</v>
      </c>
      <c r="F31" s="2">
        <f>C31/B31</f>
        <v>490.69301641626174</v>
      </c>
      <c r="G31" s="2" t="s">
        <v>72</v>
      </c>
      <c r="H31" s="2" t="s">
        <v>87</v>
      </c>
      <c r="I31" s="2" t="s">
        <v>61</v>
      </c>
      <c r="J31" s="2" t="s">
        <v>62</v>
      </c>
      <c r="K31" s="2">
        <v>22.0</v>
      </c>
    </row>
    <row r="32" spans="8:8" ht="23.2">
      <c r="A32" s="2" t="s">
        <v>88</v>
      </c>
      <c r="B32" s="2">
        <v>3.74600166373999</v>
      </c>
      <c r="C32" s="2">
        <v>3650.4</v>
      </c>
      <c r="D32" s="2">
        <v>53520.0</v>
      </c>
      <c r="E32" s="2">
        <f>D32/C32</f>
        <v>14.661406969099277</v>
      </c>
      <c r="F32" s="2">
        <f>C32/B32</f>
        <v>974.4790119381469</v>
      </c>
      <c r="G32" s="2" t="s">
        <v>64</v>
      </c>
      <c r="H32" s="2" t="s">
        <v>89</v>
      </c>
      <c r="I32" s="2" t="s">
        <v>36</v>
      </c>
      <c r="J32" s="2" t="s">
        <v>37</v>
      </c>
      <c r="K32" s="2">
        <v>10.0</v>
      </c>
    </row>
    <row r="33" spans="8:8" ht="23.2">
      <c r="A33" s="2" t="s">
        <v>90</v>
      </c>
      <c r="B33" s="2">
        <v>3.56173533857258</v>
      </c>
      <c r="C33" s="2">
        <v>1700.1000000000001</v>
      </c>
      <c r="D33" s="2">
        <v>25320.0</v>
      </c>
      <c r="E33" s="2">
        <f>D33/C33</f>
        <v>14.893241574025057</v>
      </c>
      <c r="F33" s="2">
        <f>C33/B33</f>
        <v>477.3235062101333</v>
      </c>
      <c r="G33" s="2" t="s">
        <v>72</v>
      </c>
      <c r="H33" s="2" t="s">
        <v>91</v>
      </c>
      <c r="I33" s="2" t="s">
        <v>61</v>
      </c>
      <c r="J33" s="2" t="s">
        <v>62</v>
      </c>
      <c r="K33" s="2">
        <v>24.0</v>
      </c>
    </row>
    <row r="34" spans="8:8" ht="23.2">
      <c r="A34" s="2" t="s">
        <v>92</v>
      </c>
      <c r="B34" s="2">
        <v>3.49657849019721</v>
      </c>
      <c r="C34" s="2">
        <v>1798.2</v>
      </c>
      <c r="D34" s="2">
        <v>23760.0</v>
      </c>
      <c r="E34" s="2">
        <f>D34/C34</f>
        <v>13.213213213213212</v>
      </c>
      <c r="F34" s="2">
        <f>C34/B34</f>
        <v>514.2741697466028</v>
      </c>
      <c r="G34" s="2" t="s">
        <v>72</v>
      </c>
      <c r="H34" s="2" t="s">
        <v>93</v>
      </c>
      <c r="I34" s="2" t="s">
        <v>61</v>
      </c>
      <c r="J34" s="2" t="s">
        <v>62</v>
      </c>
      <c r="K34" s="2">
        <v>25.0</v>
      </c>
    </row>
    <row r="35" spans="8:8" ht="23.2">
      <c r="A35" s="2" t="s">
        <v>94</v>
      </c>
      <c r="B35" s="2">
        <v>3.31972418746404</v>
      </c>
      <c r="C35" s="2">
        <v>3031.2000000000003</v>
      </c>
      <c r="D35" s="2">
        <v>39720.0</v>
      </c>
      <c r="E35" s="2">
        <f>D35/C35</f>
        <v>13.103721298495644</v>
      </c>
      <c r="F35" s="2">
        <f>C35/B35</f>
        <v>913.0879039428738</v>
      </c>
      <c r="G35" s="2" t="s">
        <v>64</v>
      </c>
      <c r="H35" s="2" t="s">
        <v>95</v>
      </c>
      <c r="I35" s="2" t="s">
        <v>36</v>
      </c>
      <c r="J35" s="2" t="s">
        <v>37</v>
      </c>
      <c r="K35" s="2">
        <v>11.0</v>
      </c>
    </row>
    <row r="36" spans="8:8" ht="23.2">
      <c r="A36" s="2" t="s">
        <v>96</v>
      </c>
      <c r="B36" s="2">
        <v>3.2037174177375</v>
      </c>
      <c r="C36" s="2">
        <v>573.3000000000001</v>
      </c>
      <c r="D36" s="2">
        <v>18720.0</v>
      </c>
      <c r="E36" s="2">
        <f>D36/C36</f>
        <v>32.65306122448979</v>
      </c>
      <c r="F36" s="2">
        <f>C36/B36</f>
        <v>178.9483669270902</v>
      </c>
      <c r="G36" s="2" t="s">
        <v>55</v>
      </c>
      <c r="H36" s="2" t="s">
        <v>97</v>
      </c>
      <c r="I36" s="2" t="s">
        <v>36</v>
      </c>
      <c r="J36" s="2" t="s">
        <v>37</v>
      </c>
      <c r="K36" s="2">
        <v>17.0</v>
      </c>
    </row>
    <row r="37" spans="8:8" ht="23.2">
      <c r="A37" s="2" t="s">
        <v>98</v>
      </c>
      <c r="B37" s="2">
        <v>2.97997776379242</v>
      </c>
      <c r="C37" s="2">
        <v>1571.4</v>
      </c>
      <c r="D37" s="2">
        <v>53280.00000000001</v>
      </c>
      <c r="E37" s="2">
        <f>D37/C37</f>
        <v>33.90607101947308</v>
      </c>
      <c r="F37" s="2">
        <f>C37/B37</f>
        <v>527.3193710010049</v>
      </c>
      <c r="G37" s="2" t="s">
        <v>67</v>
      </c>
      <c r="H37" s="2" t="s">
        <v>99</v>
      </c>
      <c r="I37" s="2" t="s">
        <v>36</v>
      </c>
      <c r="J37" s="2" t="s">
        <v>37</v>
      </c>
      <c r="K37" s="2">
        <v>30.0</v>
      </c>
    </row>
    <row r="38" spans="8:8" ht="23.2">
      <c r="A38" s="2" t="s">
        <v>100</v>
      </c>
      <c r="B38" s="2">
        <v>2.93992985963225</v>
      </c>
      <c r="C38" s="2">
        <v>2146.5</v>
      </c>
      <c r="D38" s="2">
        <v>39000.0</v>
      </c>
      <c r="E38" s="2">
        <f>D38/C38</f>
        <v>18.16911250873515</v>
      </c>
      <c r="F38" s="2">
        <f>C38/B38</f>
        <v>730.1194594719009</v>
      </c>
      <c r="G38" s="2" t="s">
        <v>64</v>
      </c>
      <c r="H38" s="2" t="s">
        <v>101</v>
      </c>
      <c r="I38" s="2" t="s">
        <v>36</v>
      </c>
      <c r="J38" s="2" t="s">
        <v>37</v>
      </c>
      <c r="K38" s="2">
        <v>9.0</v>
      </c>
    </row>
    <row r="39" spans="8:8" ht="23.2">
      <c r="A39" s="2" t="s">
        <v>102</v>
      </c>
      <c r="B39" s="2">
        <v>2.91125854804555</v>
      </c>
      <c r="C39" s="2">
        <v>2178.9</v>
      </c>
      <c r="D39" s="2">
        <v>61800.00000000001</v>
      </c>
      <c r="E39" s="2">
        <f>D39/C39</f>
        <v>28.362935426132456</v>
      </c>
      <c r="F39" s="2">
        <f>C39/B39</f>
        <v>748.4391935792811</v>
      </c>
      <c r="G39" s="2" t="s">
        <v>67</v>
      </c>
      <c r="H39" s="2" t="s">
        <v>103</v>
      </c>
      <c r="I39" s="2" t="s">
        <v>36</v>
      </c>
      <c r="J39" s="2" t="s">
        <v>37</v>
      </c>
      <c r="K39" s="2">
        <v>28.0</v>
      </c>
    </row>
    <row r="40" spans="8:8" ht="23.2">
      <c r="A40" s="2" t="s">
        <v>104</v>
      </c>
      <c r="B40" s="2">
        <v>2.34087756583887</v>
      </c>
      <c r="C40" s="2">
        <v>3328.2000000000003</v>
      </c>
      <c r="D40" s="2">
        <v>114720.0</v>
      </c>
      <c r="E40" s="2">
        <f>D40/C40</f>
        <v>34.46908238687578</v>
      </c>
      <c r="F40" s="2">
        <f>C40/B40</f>
        <v>1421.774486871686</v>
      </c>
      <c r="G40" s="2" t="s">
        <v>55</v>
      </c>
      <c r="H40" s="2" t="s">
        <v>105</v>
      </c>
      <c r="I40" s="2" t="s">
        <v>36</v>
      </c>
      <c r="J40" s="2" t="s">
        <v>37</v>
      </c>
      <c r="K40" s="2">
        <v>19.0</v>
      </c>
    </row>
    <row r="41" spans="8:8" ht="13.3">
      <c r="A41" s="2" t="s">
        <v>106</v>
      </c>
      <c r="B41" s="2">
        <v>1.89155961672471</v>
      </c>
      <c r="C41" s="2">
        <v>1405.8</v>
      </c>
      <c r="D41" s="2">
        <v>61440.0</v>
      </c>
      <c r="E41" s="2">
        <f>D41/C41</f>
        <v>43.704652155356385</v>
      </c>
      <c r="F41" s="2">
        <f>C41/B41</f>
        <v>743.1962427037765</v>
      </c>
      <c r="G41" s="2" t="s">
        <v>107</v>
      </c>
      <c r="H41" s="2" t="s">
        <v>108</v>
      </c>
      <c r="I41" s="2" t="s">
        <v>109</v>
      </c>
      <c r="J41" s="2" t="s">
        <v>110</v>
      </c>
      <c r="K41" s="2">
        <v>98.0</v>
      </c>
    </row>
    <row r="42" spans="8:8" ht="23.2">
      <c r="A42" s="2" t="s">
        <v>111</v>
      </c>
      <c r="B42" s="2">
        <v>1.41948848246359</v>
      </c>
      <c r="C42" s="2">
        <v>327.6</v>
      </c>
      <c r="D42" s="2">
        <v>25920.0</v>
      </c>
      <c r="E42" s="2">
        <f>D42/C42</f>
        <v>79.12087912087911</v>
      </c>
      <c r="F42" s="2">
        <f>C42/B42</f>
        <v>230.7873604098813</v>
      </c>
      <c r="G42" s="2" t="s">
        <v>46</v>
      </c>
      <c r="H42" s="2" t="s">
        <v>112</v>
      </c>
      <c r="I42" s="2" t="s">
        <v>113</v>
      </c>
      <c r="J42" s="2" t="s">
        <v>37</v>
      </c>
      <c r="K42" s="2">
        <v>44.0</v>
      </c>
    </row>
    <row r="43" spans="8:8" ht="23.2">
      <c r="A43" s="2" t="s">
        <v>114</v>
      </c>
      <c r="B43" s="2">
        <v>0.586296720301903</v>
      </c>
      <c r="C43" s="2">
        <v>1788.3</v>
      </c>
      <c r="D43" s="2">
        <v>55679.99999999999</v>
      </c>
      <c r="E43" s="2">
        <f>D43/C43</f>
        <v>31.135715483979194</v>
      </c>
      <c r="F43" s="2">
        <f>C43/B43</f>
        <v>3050.1620392472037</v>
      </c>
      <c r="G43" s="2" t="s">
        <v>67</v>
      </c>
      <c r="H43" s="2" t="s">
        <v>114</v>
      </c>
      <c r="I43" s="2" t="s">
        <v>36</v>
      </c>
      <c r="J43" s="2" t="s">
        <v>37</v>
      </c>
      <c r="K43" s="2">
        <v>27.0</v>
      </c>
    </row>
    <row r="44" spans="8:8" ht="23.2">
      <c r="A44" s="2" t="s">
        <v>115</v>
      </c>
      <c r="B44" s="2">
        <v>0.526598338060265</v>
      </c>
      <c r="C44" s="2">
        <v>4405.5</v>
      </c>
      <c r="D44" s="2">
        <v>218280.00000000003</v>
      </c>
      <c r="E44" s="2">
        <f>D44/C44</f>
        <v>49.54715696288731</v>
      </c>
      <c r="F44" s="2">
        <f>C44/B44</f>
        <v>8365.958799315134</v>
      </c>
      <c r="G44" s="2" t="s">
        <v>41</v>
      </c>
      <c r="H44" s="2" t="s">
        <v>115</v>
      </c>
      <c r="I44" s="2" t="s">
        <v>36</v>
      </c>
      <c r="J44" s="2" t="s">
        <v>37</v>
      </c>
      <c r="K44" s="2">
        <v>1.0</v>
      </c>
    </row>
    <row r="45" spans="8:8" ht="14.35">
      <c r="A45" s="2" t="s">
        <v>116</v>
      </c>
      <c r="B45" s="2">
        <v>0.490285173886332</v>
      </c>
      <c r="C45" s="2">
        <v>1899.9</v>
      </c>
      <c r="D45" s="2">
        <v>76080.0</v>
      </c>
      <c r="E45" s="2">
        <f>D45/C45</f>
        <v>40.04421285330807</v>
      </c>
      <c r="F45" s="2">
        <f>C45/B45</f>
        <v>3875.0916837645877</v>
      </c>
      <c r="G45" s="2" t="s">
        <v>107</v>
      </c>
      <c r="H45" s="2" t="s">
        <v>117</v>
      </c>
      <c r="I45" s="2"/>
      <c r="J45" s="2"/>
      <c r="K45" s="2">
        <v>97.0</v>
      </c>
    </row>
    <row r="46" spans="8:8" ht="23.2">
      <c r="A46" s="2" t="s">
        <v>118</v>
      </c>
      <c r="B46" s="2">
        <v>0.395939896080009</v>
      </c>
      <c r="C46" s="2">
        <v>2371.5</v>
      </c>
      <c r="D46" s="2">
        <v>139800.0</v>
      </c>
      <c r="E46" s="2">
        <f>D46/C46</f>
        <v>58.95003162555345</v>
      </c>
      <c r="F46" s="2">
        <f>C46/B46</f>
        <v>5989.545442323353</v>
      </c>
      <c r="G46" s="2" t="s">
        <v>55</v>
      </c>
      <c r="H46" s="2" t="s">
        <v>118</v>
      </c>
      <c r="I46" s="2" t="s">
        <v>61</v>
      </c>
      <c r="J46" s="2" t="s">
        <v>62</v>
      </c>
      <c r="K46" s="2">
        <v>15.0</v>
      </c>
    </row>
    <row r="47" spans="8:8" ht="23.2">
      <c r="A47" s="2" t="s">
        <v>119</v>
      </c>
      <c r="B47" s="2">
        <v>0.153296712050713</v>
      </c>
      <c r="C47" s="2">
        <v>677.7</v>
      </c>
      <c r="D47" s="2">
        <v>61679.99999999999</v>
      </c>
      <c r="E47" s="2">
        <f>D47/C47</f>
        <v>91.01372288623283</v>
      </c>
      <c r="F47" s="2">
        <f>C47/B47</f>
        <v>4420.838457225398</v>
      </c>
      <c r="G47" s="2" t="s">
        <v>55</v>
      </c>
      <c r="H47" s="2" t="s">
        <v>119</v>
      </c>
      <c r="I47" s="2" t="s">
        <v>61</v>
      </c>
      <c r="J47" s="2" t="s">
        <v>62</v>
      </c>
      <c r="K47" s="2">
        <v>99.0</v>
      </c>
    </row>
    <row r="48" spans="8:8" ht="13.3">
      <c r="A48" s="2" t="s">
        <v>120</v>
      </c>
      <c r="B48" s="2">
        <f>SUM(B2:B47)</f>
        <v>613.6782250699655</v>
      </c>
      <c r="C48" s="2">
        <v>100081.8</v>
      </c>
      <c r="D48" s="2">
        <v>2696640.0</v>
      </c>
      <c r="E48" s="2">
        <f>D48/C48</f>
        <v>26.944359513917615</v>
      </c>
      <c r="F48" s="2">
        <f>C48/B48</f>
        <v>163.08514122134557</v>
      </c>
      <c r="G48" s="2">
        <f>SUM(G2:G47)</f>
        <v>0.0</v>
      </c>
      <c r="H48" s="2">
        <f>SUM(H2:H47)</f>
        <v>0.0</v>
      </c>
      <c r="I48" s="2">
        <f>SUM(I2:I47)</f>
        <v>0.0</v>
      </c>
      <c r="J48" s="2">
        <f>SUM(J2:J47)</f>
        <v>0.0</v>
      </c>
      <c r="K48" s="2">
        <f>SUM(K2:K47)</f>
        <v>1336.0</v>
      </c>
    </row>
  </sheetData>
  <pageMargins left="0.7" right="0.7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0"/>
  <sheetData/>
  <pageMargins left="0.7" right="0.7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10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y</dc:creator>
  <dcterms:created xsi:type="dcterms:W3CDTF">2024-04-14T12:37:25Z</dcterms:created>
  <dcterms:modified xsi:type="dcterms:W3CDTF">2024-04-14T12:37:25Z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4e6a8e954afb4404837afb3c5ea51cd9_21</vt:lpwstr>
  </property>
</Properties>
</file>