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YY\东华\历史\平国\"/>
    </mc:Choice>
  </mc:AlternateContent>
  <xr:revisionPtr revIDLastSave="0" documentId="13_ncr:1_{89B58F43-1E21-4FC0-89A8-FB9A5A3342D9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7" i="1"/>
  <c r="G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7" i="1"/>
  <c r="E2" i="1"/>
  <c r="F17" i="1"/>
  <c r="D17" i="1"/>
  <c r="C17" i="1"/>
</calcChain>
</file>

<file path=xl/sharedStrings.xml><?xml version="1.0" encoding="utf-8"?>
<sst xmlns="http://schemas.openxmlformats.org/spreadsheetml/2006/main" count="37" uniqueCount="36">
  <si>
    <t>道名</t>
    <phoneticPr fontId="1" type="noConversion"/>
  </si>
  <si>
    <t>京畿</t>
    <phoneticPr fontId="1" type="noConversion"/>
  </si>
  <si>
    <t>巧昌</t>
    <phoneticPr fontId="1" type="noConversion"/>
  </si>
  <si>
    <t>雁弘</t>
    <phoneticPr fontId="1" type="noConversion"/>
  </si>
  <si>
    <t>觅辉</t>
    <phoneticPr fontId="1" type="noConversion"/>
  </si>
  <si>
    <t>宁永</t>
    <phoneticPr fontId="1" type="noConversion"/>
  </si>
  <si>
    <t>文天</t>
    <phoneticPr fontId="1" type="noConversion"/>
  </si>
  <si>
    <t>江下</t>
    <phoneticPr fontId="1" type="noConversion"/>
  </si>
  <si>
    <t>江西</t>
    <phoneticPr fontId="1" type="noConversion"/>
  </si>
  <si>
    <t>江东</t>
    <phoneticPr fontId="1" type="noConversion"/>
  </si>
  <si>
    <t>白源</t>
    <phoneticPr fontId="1" type="noConversion"/>
  </si>
  <si>
    <t>宿羊</t>
    <phoneticPr fontId="1" type="noConversion"/>
  </si>
  <si>
    <t>东海</t>
    <phoneticPr fontId="1" type="noConversion"/>
  </si>
  <si>
    <t>星始</t>
    <phoneticPr fontId="1" type="noConversion"/>
  </si>
  <si>
    <t>南海</t>
    <phoneticPr fontId="1" type="noConversion"/>
  </si>
  <si>
    <t>道府（首都）</t>
    <phoneticPr fontId="1" type="noConversion"/>
  </si>
  <si>
    <t>星中</t>
    <phoneticPr fontId="1" type="noConversion"/>
  </si>
  <si>
    <t>北定</t>
    <phoneticPr fontId="1" type="noConversion"/>
  </si>
  <si>
    <t>西定</t>
    <phoneticPr fontId="1" type="noConversion"/>
  </si>
  <si>
    <t>南定</t>
    <phoneticPr fontId="1" type="noConversion"/>
  </si>
  <si>
    <t>东定</t>
    <phoneticPr fontId="1" type="noConversion"/>
  </si>
  <si>
    <t>湖阳</t>
    <phoneticPr fontId="1" type="noConversion"/>
  </si>
  <si>
    <t>江平</t>
    <phoneticPr fontId="1" type="noConversion"/>
  </si>
  <si>
    <t>锦仁</t>
    <phoneticPr fontId="1" type="noConversion"/>
  </si>
  <si>
    <t>津港</t>
    <phoneticPr fontId="1" type="noConversion"/>
  </si>
  <si>
    <t>成谷</t>
    <phoneticPr fontId="1" type="noConversion"/>
  </si>
  <si>
    <t>白港</t>
    <phoneticPr fontId="1" type="noConversion"/>
  </si>
  <si>
    <t>宛福</t>
    <phoneticPr fontId="1" type="noConversion"/>
  </si>
  <si>
    <t>江道</t>
    <phoneticPr fontId="1" type="noConversion"/>
  </si>
  <si>
    <t>枝信</t>
    <phoneticPr fontId="1" type="noConversion"/>
  </si>
  <si>
    <t>面积(万km2)</t>
    <phoneticPr fontId="1" type="noConversion"/>
  </si>
  <si>
    <t>全国</t>
    <phoneticPr fontId="1" type="noConversion"/>
  </si>
  <si>
    <t>人口（万）</t>
    <phoneticPr fontId="1" type="noConversion"/>
  </si>
  <si>
    <t>人口密度（人/km2）</t>
    <phoneticPr fontId="1" type="noConversion"/>
  </si>
  <si>
    <t>财政收入(kg白银)</t>
    <phoneticPr fontId="1" type="noConversion"/>
  </si>
  <si>
    <t>人均财政收入（g白银）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</si>
</sst>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2" fontId="0" fillId="0" borderId="0" xfId="0" applyNumberFormat="1"/>
    <xf numFmtId="1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K12" sqref="K12"/>
    </sheetView>
  </sheetViews>
  <sheetFormatPr defaultRowHeight="14" x14ac:dyDescent="0.3"/>
  <cols>
    <col min="1" max="1" width="6.1640625" customWidth="1"/>
    <col min="2" max="2" width="8.5" customWidth="1"/>
    <col min="3" max="3" width="7.83203125" customWidth="1"/>
    <col min="5" max="5" width="10.75" customWidth="1"/>
    <col min="6" max="6" width="10.08203125" customWidth="1"/>
    <col min="7" max="7" width="12.5" customWidth="1"/>
  </cols>
  <sheetData>
    <row r="1" spans="1:7" ht="29.5" customHeight="1" x14ac:dyDescent="0.3">
      <c r="A1" t="s">
        <v>0</v>
      </c>
      <c r="B1" s="2" t="s">
        <v>15</v>
      </c>
      <c r="C1" s="2" t="s">
        <v>30</v>
      </c>
      <c r="D1" t="s">
        <v>32</v>
      </c>
      <c r="E1" s="2" t="s">
        <v>33</v>
      </c>
      <c r="F1" s="2" t="s">
        <v>34</v>
      </c>
      <c r="G1" s="2" t="s">
        <v>35</v>
      </c>
    </row>
    <row r="2" spans="1:7" x14ac:dyDescent="0.3">
      <c r="A2" s="3" t="s">
        <v>1</v>
      </c>
      <c r="B2" s="3" t="s">
        <v>16</v>
      </c>
      <c r="C2">
        <v>1.6</v>
      </c>
      <c r="D2">
        <v>174</v>
      </c>
      <c r="E2" s="5">
        <f>ROUND(D2/C2,0)</f>
        <v>109</v>
      </c>
      <c r="F2">
        <v>21865</v>
      </c>
      <c r="G2" s="4">
        <f>ROUND(0.1*F2/D2,2)</f>
        <v>12.57</v>
      </c>
    </row>
    <row r="3" spans="1:7" x14ac:dyDescent="0.3">
      <c r="A3" t="s">
        <v>2</v>
      </c>
      <c r="B3" t="s">
        <v>17</v>
      </c>
      <c r="C3">
        <v>2.2999999999999998</v>
      </c>
      <c r="D3">
        <v>97</v>
      </c>
      <c r="E3" s="5">
        <f t="shared" ref="E3:E17" si="0">ROUND(D3/C3,0)</f>
        <v>42</v>
      </c>
      <c r="F3">
        <v>5380</v>
      </c>
      <c r="G3" s="4">
        <f t="shared" ref="G3:G17" si="1">ROUND(0.1*F3/D3,2)</f>
        <v>5.55</v>
      </c>
    </row>
    <row r="4" spans="1:7" x14ac:dyDescent="0.3">
      <c r="A4" t="s">
        <v>3</v>
      </c>
      <c r="B4" t="s">
        <v>18</v>
      </c>
      <c r="C4">
        <v>2.7</v>
      </c>
      <c r="D4">
        <v>213</v>
      </c>
      <c r="E4" s="5">
        <f t="shared" si="0"/>
        <v>79</v>
      </c>
      <c r="F4">
        <v>15985</v>
      </c>
      <c r="G4" s="4">
        <f t="shared" si="1"/>
        <v>7.5</v>
      </c>
    </row>
    <row r="5" spans="1:7" x14ac:dyDescent="0.3">
      <c r="A5" t="s">
        <v>4</v>
      </c>
      <c r="B5" t="s">
        <v>19</v>
      </c>
      <c r="C5">
        <v>2.8</v>
      </c>
      <c r="D5">
        <v>244</v>
      </c>
      <c r="E5" s="5">
        <f t="shared" si="0"/>
        <v>87</v>
      </c>
      <c r="F5">
        <v>17239</v>
      </c>
      <c r="G5" s="4">
        <f t="shared" si="1"/>
        <v>7.07</v>
      </c>
    </row>
    <row r="6" spans="1:7" x14ac:dyDescent="0.3">
      <c r="A6" t="s">
        <v>5</v>
      </c>
      <c r="B6" t="s">
        <v>20</v>
      </c>
      <c r="C6">
        <v>2.4</v>
      </c>
      <c r="D6">
        <v>118</v>
      </c>
      <c r="E6" s="5">
        <f t="shared" si="0"/>
        <v>49</v>
      </c>
      <c r="F6">
        <v>5075</v>
      </c>
      <c r="G6" s="4">
        <f t="shared" si="1"/>
        <v>4.3</v>
      </c>
    </row>
    <row r="7" spans="1:7" x14ac:dyDescent="0.3">
      <c r="A7" t="s">
        <v>6</v>
      </c>
      <c r="B7" t="s">
        <v>21</v>
      </c>
      <c r="C7">
        <v>1.7</v>
      </c>
      <c r="D7">
        <v>92</v>
      </c>
      <c r="E7" s="5">
        <f t="shared" si="0"/>
        <v>54</v>
      </c>
      <c r="F7">
        <v>4160</v>
      </c>
      <c r="G7" s="4">
        <f t="shared" si="1"/>
        <v>4.5199999999999996</v>
      </c>
    </row>
    <row r="8" spans="1:7" x14ac:dyDescent="0.3">
      <c r="A8" t="s">
        <v>7</v>
      </c>
      <c r="B8" t="s">
        <v>22</v>
      </c>
      <c r="C8">
        <v>1.3</v>
      </c>
      <c r="D8">
        <v>71</v>
      </c>
      <c r="E8" s="5">
        <f t="shared" si="0"/>
        <v>55</v>
      </c>
      <c r="F8">
        <v>3050</v>
      </c>
      <c r="G8" s="4">
        <f t="shared" si="1"/>
        <v>4.3</v>
      </c>
    </row>
    <row r="9" spans="1:7" x14ac:dyDescent="0.3">
      <c r="A9" t="s">
        <v>8</v>
      </c>
      <c r="B9" t="s">
        <v>23</v>
      </c>
      <c r="C9">
        <v>2.1</v>
      </c>
      <c r="D9">
        <v>105</v>
      </c>
      <c r="E9" s="5">
        <f t="shared" si="0"/>
        <v>50</v>
      </c>
      <c r="F9">
        <v>4011</v>
      </c>
      <c r="G9" s="4">
        <f t="shared" si="1"/>
        <v>3.82</v>
      </c>
    </row>
    <row r="10" spans="1:7" x14ac:dyDescent="0.3">
      <c r="A10" t="s">
        <v>9</v>
      </c>
      <c r="B10" t="s">
        <v>24</v>
      </c>
      <c r="C10">
        <v>2.4</v>
      </c>
      <c r="D10">
        <v>110</v>
      </c>
      <c r="E10" s="5">
        <f t="shared" si="0"/>
        <v>46</v>
      </c>
      <c r="F10">
        <v>5090</v>
      </c>
      <c r="G10" s="4">
        <f t="shared" si="1"/>
        <v>4.63</v>
      </c>
    </row>
    <row r="11" spans="1:7" x14ac:dyDescent="0.3">
      <c r="A11" t="s">
        <v>10</v>
      </c>
      <c r="B11" t="s">
        <v>25</v>
      </c>
      <c r="C11">
        <v>5.6</v>
      </c>
      <c r="D11">
        <v>62</v>
      </c>
      <c r="E11" s="5">
        <f t="shared" si="0"/>
        <v>11</v>
      </c>
      <c r="F11">
        <v>2171</v>
      </c>
      <c r="G11" s="4">
        <f t="shared" si="1"/>
        <v>3.5</v>
      </c>
    </row>
    <row r="12" spans="1:7" x14ac:dyDescent="0.3">
      <c r="A12" t="s">
        <v>11</v>
      </c>
      <c r="B12" t="s">
        <v>26</v>
      </c>
      <c r="C12">
        <v>3.4</v>
      </c>
      <c r="D12">
        <v>148</v>
      </c>
      <c r="E12" s="5">
        <f t="shared" si="0"/>
        <v>44</v>
      </c>
      <c r="F12">
        <v>8382</v>
      </c>
      <c r="G12" s="4">
        <f t="shared" si="1"/>
        <v>5.66</v>
      </c>
    </row>
    <row r="13" spans="1:7" x14ac:dyDescent="0.3">
      <c r="A13" t="s">
        <v>12</v>
      </c>
      <c r="B13" t="s">
        <v>27</v>
      </c>
      <c r="C13">
        <v>4.5</v>
      </c>
      <c r="D13">
        <v>43</v>
      </c>
      <c r="E13" s="5">
        <f t="shared" si="0"/>
        <v>10</v>
      </c>
      <c r="F13">
        <v>1423</v>
      </c>
      <c r="G13" s="4">
        <f t="shared" si="1"/>
        <v>3.31</v>
      </c>
    </row>
    <row r="14" spans="1:7" x14ac:dyDescent="0.3">
      <c r="A14" t="s">
        <v>13</v>
      </c>
      <c r="B14" t="s">
        <v>28</v>
      </c>
      <c r="C14">
        <v>4.7</v>
      </c>
      <c r="D14">
        <v>69</v>
      </c>
      <c r="E14" s="5">
        <f t="shared" si="0"/>
        <v>15</v>
      </c>
      <c r="F14">
        <v>2811</v>
      </c>
      <c r="G14" s="4">
        <f t="shared" si="1"/>
        <v>4.07</v>
      </c>
    </row>
    <row r="15" spans="1:7" x14ac:dyDescent="0.3">
      <c r="A15" t="s">
        <v>14</v>
      </c>
      <c r="B15" t="s">
        <v>29</v>
      </c>
      <c r="C15">
        <v>3.3</v>
      </c>
      <c r="D15">
        <v>41</v>
      </c>
      <c r="E15" s="5">
        <f t="shared" si="0"/>
        <v>12</v>
      </c>
      <c r="F15">
        <v>1554</v>
      </c>
      <c r="G15" s="4">
        <f t="shared" si="1"/>
        <v>3.79</v>
      </c>
    </row>
    <row r="16" spans="1:7" x14ac:dyDescent="0.3">
      <c r="E16" s="5"/>
      <c r="G16" s="4"/>
    </row>
    <row r="17" spans="1:7" x14ac:dyDescent="0.3">
      <c r="A17" t="s">
        <v>31</v>
      </c>
      <c r="B17" s="1" t="s">
        <v>16</v>
      </c>
      <c r="C17">
        <f>SUM(C2:C15)</f>
        <v>40.799999999999997</v>
      </c>
      <c r="D17">
        <f>SUM(D2:D15)</f>
        <v>1587</v>
      </c>
      <c r="E17" s="5">
        <f t="shared" si="0"/>
        <v>39</v>
      </c>
      <c r="F17">
        <f>SUM(F2:F15)</f>
        <v>98196</v>
      </c>
      <c r="G17" s="4">
        <f t="shared" si="1"/>
        <v>6.19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子鲲 李</cp:lastModifiedBy>
  <dcterms:created xsi:type="dcterms:W3CDTF">2015-06-05T18:19:34Z</dcterms:created>
  <dcterms:modified xsi:type="dcterms:W3CDTF">2024-02-21T11:26:03Z</dcterms:modified>
</cp:coreProperties>
</file>