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<sst xmlns="http://schemas.openxmlformats.org/spreadsheetml/2006/main" count="10" uniqueCount="9">
  <si>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环</t>
  </si>
  <si>
    <t>东西长A=</t>
  </si>
  <si>
    <t>南北长B=</t>
  </si>
  <si>
    <t>参考：北京的直径d≈</t>
  </si>
  <si>
    <t>半焦距c=</t>
  </si>
  <si>
    <t>离心率e=</t>
  </si>
  <si>
    <t>50.0（1-6均为我自己测量的）</t>
  </si>
  <si>
    <t>299（由周长除以3.14）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</si>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</sst>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4" sqref="F4"/>
    </sheetView>
  </sheetViews>
  <sheetFormatPr defaultColWidth="9" defaultRowHeight="13.5" outlineLevelCol="5"/>
  <cols>
    <col min="5" max="6" width="12.625"/>
  </cols>
  <sheetData>
    <row r="1" ht="41.25" spans="1:6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</row>
    <row r="2" ht="14.25" spans="1:6">
      <c r="A2" s="2">
        <v>1</v>
      </c>
      <c r="B2" s="2">
        <v>2.08</v>
      </c>
      <c r="C2" s="2">
        <v>1.51</v>
      </c>
      <c r="D2" s="2">
        <v>1.1</v>
      </c>
      <c r="E2">
        <f>ABS((ABS(B2^2)-C2^2))^0.5</f>
        <v>1.43048942673478</v>
      </c>
      <c r="F2">
        <f>E2/MAX(B2:C2)</f>
        <v>0.687735301314798</v>
      </c>
    </row>
    <row r="3" ht="14.25" spans="1:6">
      <c r="A3" s="1">
        <v>2</v>
      </c>
      <c r="B3" s="1">
        <v>6.02</v>
      </c>
      <c r="C3" s="1">
        <v>4.17</v>
      </c>
      <c r="D3" s="1">
        <v>8.1</v>
      </c>
      <c r="E3">
        <f t="shared" ref="E3:E10" si="0">ABS((ABS(B3^2)-C3^2))^0.5</f>
        <v>4.34183141082193</v>
      </c>
      <c r="F3">
        <f t="shared" ref="F3:F10" si="1">E3/MAX(B3:C3)</f>
        <v>0.721234453624906</v>
      </c>
    </row>
    <row r="4" ht="14.25" spans="1:6">
      <c r="A4" s="2">
        <v>3</v>
      </c>
      <c r="B4" s="2">
        <v>11.52</v>
      </c>
      <c r="C4" s="2">
        <v>11.95</v>
      </c>
      <c r="D4" s="2">
        <v>12.9</v>
      </c>
      <c r="E4">
        <f t="shared" si="0"/>
        <v>3.17680657264492</v>
      </c>
      <c r="F4">
        <f t="shared" si="1"/>
        <v>0.265841554196228</v>
      </c>
    </row>
    <row r="5" ht="14.25" spans="1:6">
      <c r="A5" s="1">
        <v>4</v>
      </c>
      <c r="B5" s="1">
        <v>21.96</v>
      </c>
      <c r="C5" s="1">
        <v>19.35</v>
      </c>
      <c r="D5" s="1">
        <v>18.6</v>
      </c>
      <c r="E5">
        <f t="shared" si="0"/>
        <v>10.3835976424359</v>
      </c>
      <c r="F5">
        <f t="shared" si="1"/>
        <v>0.472841422697444</v>
      </c>
    </row>
    <row r="6" ht="14.25" spans="1:6">
      <c r="A6" s="2">
        <v>5</v>
      </c>
      <c r="B6" s="2">
        <v>30.83</v>
      </c>
      <c r="C6" s="2">
        <v>28.41</v>
      </c>
      <c r="D6" s="2">
        <v>28.3</v>
      </c>
      <c r="E6">
        <f t="shared" si="0"/>
        <v>11.9733370452852</v>
      </c>
      <c r="F6">
        <f t="shared" si="1"/>
        <v>0.388366430271983</v>
      </c>
    </row>
    <row r="7" ht="54.75" spans="1:6">
      <c r="A7" s="1">
        <v>6</v>
      </c>
      <c r="B7" s="1">
        <v>45.81</v>
      </c>
      <c r="C7" s="1">
        <v>45.43</v>
      </c>
      <c r="D7" s="1" t="s">
        <v>6</v>
      </c>
      <c r="E7">
        <f t="shared" si="0"/>
        <v>5.88822553915865</v>
      </c>
      <c r="F7">
        <f t="shared" si="1"/>
        <v>0.128535811813112</v>
      </c>
    </row>
    <row r="8" ht="41.25" spans="1:6">
      <c r="A8" s="2">
        <v>7</v>
      </c>
      <c r="B8" s="2">
        <v>91.16</v>
      </c>
      <c r="C8" s="2">
        <v>76.36</v>
      </c>
      <c r="D8" s="2" t="s">
        <v>7</v>
      </c>
      <c r="E8">
        <f t="shared" si="0"/>
        <v>49.792529560166</v>
      </c>
      <c r="F8">
        <f t="shared" si="1"/>
        <v>0.546210284775844</v>
      </c>
    </row>
    <row r="9" ht="14.25" spans="1:6">
      <c r="A9" s="1">
        <v>8</v>
      </c>
      <c r="B9" s="1">
        <v>215.33</v>
      </c>
      <c r="C9" s="1">
        <v>195.79</v>
      </c>
      <c r="D9" s="1" t="s">
        <v>8</v>
      </c>
      <c r="E9">
        <f t="shared" si="0"/>
        <v>89.6285936518029</v>
      </c>
      <c r="F9">
        <f t="shared" si="1"/>
        <v>0.416238302381475</v>
      </c>
    </row>
    <row r="10" ht="14.25" spans="1:6">
      <c r="A10" s="2">
        <v>9</v>
      </c>
      <c r="B10" s="2">
        <v>358.19</v>
      </c>
      <c r="C10" s="2">
        <v>338.46</v>
      </c>
      <c r="D10" s="2" t="s">
        <v>8</v>
      </c>
      <c r="E10">
        <f t="shared" si="0"/>
        <v>117.238664697275</v>
      </c>
      <c r="F10">
        <f t="shared" si="1"/>
        <v>0.327308592359571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26409</dc:creator>
  <cp:lastModifiedBy>滨蜀23333</cp:lastModifiedBy>
  <dcterms:created xsi:type="dcterms:W3CDTF">2024-05-25T09:18:42Z</dcterms:created>
  <dcterms:modified xsi:type="dcterms:W3CDTF">2024-05-25T09:22:14Z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1FFFCACF7B524EE69F3AA6C59C631798_11</vt:lpwstr>
  </property>
  <property fmtid="{D5CDD505-2E9C-101B-9397-08002B2CF9AE}" pid="3" name="KSOProductBuildVer">
    <vt:lpwstr>2052-12.1.0.16929</vt:lpwstr>
  </property>
</Properties>
</file>